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48" windowWidth="14868" windowHeight="8580" activeTab="1"/>
  </bookViews>
  <sheets>
    <sheet name="Original" sheetId="1" r:id="rId1"/>
    <sheet name="WorkingCopy" sheetId="2" r:id="rId2"/>
    <sheet name="Sheet3" sheetId="3" r:id="rId3"/>
  </sheets>
  <calcPr calcId="145621"/>
</workbook>
</file>

<file path=xl/calcChain.xml><?xml version="1.0" encoding="utf-8"?>
<calcChain xmlns="http://schemas.openxmlformats.org/spreadsheetml/2006/main">
  <c r="F23" i="2" l="1"/>
  <c r="F24" i="2"/>
  <c r="F5" i="2"/>
  <c r="F6" i="2"/>
  <c r="F7" i="2"/>
  <c r="F8" i="2"/>
  <c r="F9" i="2"/>
  <c r="F10" i="2"/>
  <c r="F11" i="2"/>
  <c r="F12" i="2"/>
  <c r="F13" i="2"/>
  <c r="F14" i="2"/>
  <c r="F15" i="2"/>
  <c r="F16" i="2"/>
  <c r="F17" i="2"/>
  <c r="F18" i="2"/>
  <c r="F19" i="2"/>
  <c r="F20" i="2"/>
  <c r="F21" i="2"/>
  <c r="F22" i="2"/>
  <c r="F4" i="2"/>
</calcChain>
</file>

<file path=xl/comments1.xml><?xml version="1.0" encoding="utf-8"?>
<comments xmlns="http://schemas.openxmlformats.org/spreadsheetml/2006/main">
  <authors>
    <author>David McKie</author>
  </authors>
  <commentList>
    <comment ref="F4" authorId="0">
      <text>
        <r>
          <rPr>
            <b/>
            <sz val="9"/>
            <color indexed="81"/>
            <rFont val="Tahoma"/>
            <family val="2"/>
          </rPr>
          <t>David McKie:</t>
        </r>
        <r>
          <rPr>
            <sz val="9"/>
            <color indexed="81"/>
            <rFont val="Tahoma"/>
            <family val="2"/>
          </rPr>
          <t xml:space="preserve">
For the purpose of calculating per cent increases, I used the ABS (absolute value) function to turn the negative number into a positive one. </t>
        </r>
      </text>
    </comment>
    <comment ref="A7" authorId="0">
      <text>
        <r>
          <rPr>
            <b/>
            <sz val="9"/>
            <color indexed="81"/>
            <rFont val="Tahoma"/>
            <family val="2"/>
          </rPr>
          <t>David McKie:
http://www.investopedia.com/terms/w/writedown.asp</t>
        </r>
        <r>
          <rPr>
            <sz val="9"/>
            <color indexed="81"/>
            <rFont val="Tahoma"/>
            <family val="2"/>
          </rPr>
          <t xml:space="preserve">
Write-Down
AAA | 
DEFINITION OF 'WRITE-DOWN'
Reducing the book value of an asset because it is overvalued compared to the market value. A write-down typically occurs on a company's financial statement, when the carrying value of the asset can no longer be justified as fair value and the likelihood of receiving the cost (book value) is questionable at best.
INVESTOPEDIA EXPLAINS 'WRITE-DOWN'
Write-downs are typically reflected in a company's income statement as an above-the-line expense, thereby reducing net income. This, however, is not always a bad thing, since a write-down is simply a paper loss, which, since it lowers net income, will reduce a firm's tax burden. Companies will usually attempt to time large write-downs together, so they can "take a bath" in one reporting period with the hope of quickly recovering in the next period.</t>
        </r>
      </text>
    </comment>
  </commentList>
</comments>
</file>

<file path=xl/sharedStrings.xml><?xml version="1.0" encoding="utf-8"?>
<sst xmlns="http://schemas.openxmlformats.org/spreadsheetml/2006/main" count="66" uniqueCount="36">
  <si>
    <t>BlackBerry Limited</t>
  </si>
  <si>
    <t>(United States dollars, in millions, except per share data)(unaudited)</t>
  </si>
  <si>
    <t>Consolidated Statements of Operations</t>
  </si>
  <si>
    <t>Three Months Ended</t>
  </si>
  <si>
    <t>Nine Months Ended</t>
  </si>
  <si>
    <t>November 29,</t>
  </si>
  <si>
    <t>November 30,</t>
  </si>
  <si>
    <t>November 29,</t>
  </si>
  <si>
    <t>November 30,</t>
  </si>
  <si>
    <t>Revenue</t>
  </si>
  <si>
    <t>Cost of sales</t>
  </si>
  <si>
    <t>Cost of sales</t>
  </si>
  <si>
    <t>Inventory write-down</t>
  </si>
  <si>
    <t>Supply commitment charges</t>
  </si>
  <si>
    <t>—</t>
  </si>
  <si>
    <t>—</t>
  </si>
  <si>
    <t>Gross margin</t>
  </si>
  <si>
    <t>Operating expenses</t>
  </si>
  <si>
    <t>Research and development</t>
  </si>
  <si>
    <t>Selling, marketing and administration</t>
  </si>
  <si>
    <t>Amortization</t>
  </si>
  <si>
    <t>Impairment of long-lived assets</t>
  </si>
  <si>
    <t>—</t>
  </si>
  <si>
    <t>—</t>
  </si>
  <si>
    <t>Debentures fair value adjustment</t>
  </si>
  <si>
    <t>Operating loss</t>
  </si>
  <si>
    <t>Investment loss, net</t>
  </si>
  <si>
    <t>—</t>
  </si>
  <si>
    <t>Loss before income taxes</t>
  </si>
  <si>
    <t>Recovery of income taxes</t>
  </si>
  <si>
    <t>Net loss</t>
  </si>
  <si>
    <t>Loss per share</t>
  </si>
  <si>
    <t>Basic and diluted</t>
  </si>
  <si>
    <t>See notes to consolidated financial statements.</t>
  </si>
  <si>
    <t>http://ca.blackberry.com/content/dam/bbCompany/Desktop/Global/PDF/Investors/Documents/2015/Q3-Fiscal-2015-Financial-Information.pdf</t>
  </si>
  <si>
    <t>Percent difference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</si>
</sst>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09]#,##0"/>
    <numFmt numFmtId="165" formatCode="[$$-809]#,##0.00"/>
    <numFmt numFmtId="166" formatCode="0.0%"/>
  </numFmts>
  <fonts count="7" x14ac:knownFonts="1">
    <font>
      <sz val="10"/>
      <name val="Arial"/>
      <family val="2"/>
    </font>
    <font>
      <sz val="10"/>
      <name val="Times New Roman Bold"/>
      <family val="2"/>
    </font>
    <font>
      <sz val="10"/>
      <name val="Times New Roman"/>
      <family val="2"/>
    </font>
    <font>
      <sz val="9"/>
      <name val="Times New Roman"/>
      <family val="2"/>
    </font>
    <font>
      <sz val="10"/>
      <name val="Times New Roman Italic"/>
      <family val="2"/>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NumberFormat="1" applyFont="1"/>
    <xf numFmtId="0" fontId="2" fillId="0" borderId="0" xfId="0" applyNumberFormat="1" applyFont="1"/>
    <xf numFmtId="0" fontId="3" fillId="0" borderId="0" xfId="0" applyNumberFormat="1" applyFont="1"/>
    <xf numFmtId="1" fontId="3" fillId="0" borderId="0" xfId="0" applyNumberFormat="1" applyFont="1"/>
    <xf numFmtId="164" fontId="2" fillId="0" borderId="0" xfId="0" applyNumberFormat="1" applyFont="1"/>
    <xf numFmtId="1" fontId="2" fillId="0" borderId="0" xfId="0" applyNumberFormat="1" applyFont="1"/>
    <xf numFmtId="3" fontId="2" fillId="0" borderId="0" xfId="0" applyNumberFormat="1" applyFont="1"/>
    <xf numFmtId="165" fontId="2" fillId="0" borderId="0" xfId="0" applyNumberFormat="1" applyFont="1"/>
    <xf numFmtId="0" fontId="4" fillId="0" borderId="0" xfId="0" applyNumberFormat="1" applyFont="1"/>
    <xf numFmtId="166"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sqref="A1:XFD1048576"/>
    </sheetView>
  </sheetViews>
  <sheetFormatPr defaultRowHeight="13.2" x14ac:dyDescent="0.25"/>
  <cols>
    <col min="1" max="1" width="30"/>
    <col min="2" max="2" width="17"/>
    <col min="3" max="3" width="11"/>
    <col min="4" max="4" width="16"/>
    <col min="5" max="5" width="11"/>
  </cols>
  <sheetData>
    <row r="1" spans="1:5" x14ac:dyDescent="0.25">
      <c r="A1" t="s">
        <v>34</v>
      </c>
    </row>
    <row r="3" spans="1:5" x14ac:dyDescent="0.25">
      <c r="A3" s="1" t="s">
        <v>0</v>
      </c>
    </row>
    <row r="4" spans="1:5" x14ac:dyDescent="0.25">
      <c r="A4" s="2" t="s">
        <v>1</v>
      </c>
    </row>
    <row r="6" spans="1:5" x14ac:dyDescent="0.25">
      <c r="A6" s="1" t="s">
        <v>2</v>
      </c>
    </row>
    <row r="8" spans="1:5" x14ac:dyDescent="0.25">
      <c r="B8" s="3" t="s">
        <v>3</v>
      </c>
      <c r="D8" s="3" t="s">
        <v>4</v>
      </c>
    </row>
    <row r="9" spans="1:5" x14ac:dyDescent="0.25">
      <c r="B9" s="3" t="s">
        <v>5</v>
      </c>
      <c r="C9" s="3" t="s">
        <v>6</v>
      </c>
      <c r="D9" s="3" t="s">
        <v>7</v>
      </c>
      <c r="E9" s="3" t="s">
        <v>8</v>
      </c>
    </row>
    <row r="10" spans="1:5" x14ac:dyDescent="0.25">
      <c r="B10" s="4">
        <v>2014</v>
      </c>
      <c r="C10" s="4">
        <v>2013</v>
      </c>
      <c r="D10" s="4">
        <v>2014</v>
      </c>
      <c r="E10" s="4">
        <v>2013</v>
      </c>
    </row>
    <row r="11" spans="1:5" x14ac:dyDescent="0.25">
      <c r="A11" s="1" t="s">
        <v>9</v>
      </c>
      <c r="B11" s="5">
        <v>793</v>
      </c>
      <c r="C11" s="5">
        <v>1193</v>
      </c>
      <c r="D11" s="5">
        <v>2675</v>
      </c>
      <c r="E11" s="5">
        <v>5837</v>
      </c>
    </row>
    <row r="12" spans="1:5" x14ac:dyDescent="0.25">
      <c r="A12" s="1" t="s">
        <v>10</v>
      </c>
    </row>
    <row r="13" spans="1:5" x14ac:dyDescent="0.25">
      <c r="A13" s="2" t="s">
        <v>11</v>
      </c>
      <c r="B13" s="6">
        <v>376</v>
      </c>
      <c r="C13" s="6">
        <v>865</v>
      </c>
      <c r="D13" s="7">
        <v>1354</v>
      </c>
      <c r="E13" s="7">
        <v>3907</v>
      </c>
    </row>
    <row r="14" spans="1:5" x14ac:dyDescent="0.25">
      <c r="A14" s="2" t="s">
        <v>12</v>
      </c>
      <c r="B14" s="6">
        <v>7</v>
      </c>
      <c r="C14" s="7">
        <v>1081</v>
      </c>
      <c r="D14" s="6">
        <v>35</v>
      </c>
      <c r="E14" s="7">
        <v>1708</v>
      </c>
    </row>
    <row r="15" spans="1:5" x14ac:dyDescent="0.25">
      <c r="A15" s="2" t="s">
        <v>13</v>
      </c>
      <c r="B15" s="2" t="s">
        <v>14</v>
      </c>
      <c r="C15" s="6">
        <v>511</v>
      </c>
      <c r="D15" s="2" t="s">
        <v>15</v>
      </c>
      <c r="E15" s="6">
        <v>818</v>
      </c>
    </row>
    <row r="16" spans="1:5" x14ac:dyDescent="0.25">
      <c r="B16" s="6">
        <v>383</v>
      </c>
      <c r="C16" s="7">
        <v>2457</v>
      </c>
      <c r="D16" s="7">
        <v>1389</v>
      </c>
      <c r="E16" s="7">
        <v>6433</v>
      </c>
    </row>
    <row r="17" spans="1:5" x14ac:dyDescent="0.25">
      <c r="A17" s="1" t="s">
        <v>16</v>
      </c>
      <c r="B17" s="6">
        <v>410</v>
      </c>
      <c r="C17" s="7">
        <v>-1264</v>
      </c>
      <c r="D17" s="7">
        <v>1286</v>
      </c>
      <c r="E17" s="6">
        <v>-596</v>
      </c>
    </row>
    <row r="18" spans="1:5" x14ac:dyDescent="0.25">
      <c r="A18" s="1" t="s">
        <v>17</v>
      </c>
    </row>
    <row r="19" spans="1:5" x14ac:dyDescent="0.25">
      <c r="A19" s="2" t="s">
        <v>18</v>
      </c>
      <c r="B19" s="6">
        <v>154</v>
      </c>
      <c r="C19" s="6">
        <v>322</v>
      </c>
      <c r="D19" s="6">
        <v>577</v>
      </c>
      <c r="E19" s="7">
        <v>1040</v>
      </c>
    </row>
    <row r="20" spans="1:5" x14ac:dyDescent="0.25">
      <c r="A20" s="2" t="s">
        <v>19</v>
      </c>
      <c r="B20" s="6">
        <v>171</v>
      </c>
      <c r="C20" s="6">
        <v>538</v>
      </c>
      <c r="D20" s="6">
        <v>766</v>
      </c>
      <c r="E20" s="7">
        <v>1738</v>
      </c>
    </row>
    <row r="21" spans="1:5" x14ac:dyDescent="0.25">
      <c r="A21" s="2" t="s">
        <v>20</v>
      </c>
      <c r="B21" s="6">
        <v>74</v>
      </c>
      <c r="C21" s="6">
        <v>148</v>
      </c>
      <c r="D21" s="6">
        <v>230</v>
      </c>
      <c r="E21" s="6">
        <v>499</v>
      </c>
    </row>
    <row r="22" spans="1:5" x14ac:dyDescent="0.25">
      <c r="A22" s="2" t="s">
        <v>21</v>
      </c>
      <c r="B22" s="2" t="s">
        <v>22</v>
      </c>
      <c r="C22" s="7">
        <v>2748</v>
      </c>
      <c r="D22" s="2" t="s">
        <v>23</v>
      </c>
      <c r="E22" s="7">
        <v>2748</v>
      </c>
    </row>
    <row r="23" spans="1:5" x14ac:dyDescent="0.25">
      <c r="A23" s="2" t="s">
        <v>24</v>
      </c>
      <c r="B23" s="6">
        <v>150</v>
      </c>
      <c r="C23" s="6">
        <v>5</v>
      </c>
      <c r="D23" s="6">
        <v>30</v>
      </c>
      <c r="E23" s="6">
        <v>5</v>
      </c>
    </row>
    <row r="24" spans="1:5" x14ac:dyDescent="0.25">
      <c r="B24" s="6">
        <v>549</v>
      </c>
      <c r="C24" s="7">
        <v>3761</v>
      </c>
      <c r="D24" s="7">
        <v>1603</v>
      </c>
      <c r="E24" s="7">
        <v>6030</v>
      </c>
    </row>
    <row r="25" spans="1:5" x14ac:dyDescent="0.25">
      <c r="A25" s="1" t="s">
        <v>25</v>
      </c>
      <c r="B25" s="6">
        <v>-139</v>
      </c>
      <c r="C25" s="7">
        <v>-5025</v>
      </c>
      <c r="D25" s="6">
        <v>-317</v>
      </c>
      <c r="E25" s="7">
        <v>-6626</v>
      </c>
    </row>
    <row r="26" spans="1:5" x14ac:dyDescent="0.25">
      <c r="A26" s="2" t="s">
        <v>26</v>
      </c>
      <c r="B26" s="6">
        <v>-21</v>
      </c>
      <c r="C26" s="2" t="s">
        <v>27</v>
      </c>
      <c r="D26" s="6">
        <v>-67</v>
      </c>
      <c r="E26" s="6">
        <v>-1</v>
      </c>
    </row>
    <row r="27" spans="1:5" x14ac:dyDescent="0.25">
      <c r="A27" s="1" t="s">
        <v>28</v>
      </c>
      <c r="B27" s="6">
        <v>-160</v>
      </c>
      <c r="C27" s="7">
        <v>-5025</v>
      </c>
      <c r="D27" s="6">
        <v>-384</v>
      </c>
      <c r="E27" s="7">
        <v>-6627</v>
      </c>
    </row>
    <row r="28" spans="1:5" x14ac:dyDescent="0.25">
      <c r="A28" s="1" t="s">
        <v>29</v>
      </c>
      <c r="B28" s="6">
        <v>-12</v>
      </c>
      <c r="C28" s="6">
        <v>-624</v>
      </c>
      <c r="D28" s="6">
        <v>-52</v>
      </c>
      <c r="E28" s="7">
        <v>-1177</v>
      </c>
    </row>
    <row r="29" spans="1:5" x14ac:dyDescent="0.25">
      <c r="A29" s="1" t="s">
        <v>30</v>
      </c>
      <c r="B29" s="5">
        <v>-148</v>
      </c>
      <c r="C29" s="5">
        <v>-4401</v>
      </c>
      <c r="D29" s="5">
        <v>-332</v>
      </c>
      <c r="E29" s="5">
        <v>-5450</v>
      </c>
    </row>
    <row r="30" spans="1:5" x14ac:dyDescent="0.25">
      <c r="A30" s="1" t="s">
        <v>31</v>
      </c>
    </row>
    <row r="31" spans="1:5" x14ac:dyDescent="0.25">
      <c r="A31" s="2" t="s">
        <v>32</v>
      </c>
      <c r="B31" s="8">
        <v>-0.28000000000000003</v>
      </c>
      <c r="C31" s="8">
        <v>-8.3699999999999992</v>
      </c>
      <c r="D31" s="8">
        <v>-0.63</v>
      </c>
      <c r="E31" s="8">
        <v>-10.39</v>
      </c>
    </row>
    <row r="33" spans="1:1" x14ac:dyDescent="0.25">
      <c r="A33" s="9"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9"/>
  <sheetViews>
    <sheetView tabSelected="1" workbookViewId="0">
      <selection activeCell="F4" sqref="F4"/>
    </sheetView>
  </sheetViews>
  <sheetFormatPr defaultRowHeight="13.2" x14ac:dyDescent="0.25"/>
  <cols>
    <col min="1" max="1" width="39.109375" bestFit="1" customWidth="1"/>
    <col min="2" max="2" width="14.6640625" bestFit="1" customWidth="1"/>
    <col min="3" max="3" width="10" bestFit="1" customWidth="1"/>
    <col min="4" max="4" width="13.88671875" bestFit="1" customWidth="1"/>
    <col min="5" max="5" width="10" bestFit="1" customWidth="1"/>
    <col min="6" max="6" width="16.21875" bestFit="1" customWidth="1"/>
    <col min="7" max="7" width="9.88671875" bestFit="1" customWidth="1"/>
    <col min="9" max="9" width="9.21875" bestFit="1" customWidth="1"/>
  </cols>
  <sheetData>
    <row r="1" spans="1:9" x14ac:dyDescent="0.25">
      <c r="B1" s="3" t="s">
        <v>3</v>
      </c>
      <c r="D1" s="3" t="s">
        <v>4</v>
      </c>
    </row>
    <row r="2" spans="1:9" x14ac:dyDescent="0.25">
      <c r="B2" s="3" t="s">
        <v>5</v>
      </c>
      <c r="C2" s="3" t="s">
        <v>6</v>
      </c>
      <c r="D2" s="3" t="s">
        <v>5</v>
      </c>
      <c r="E2" s="3" t="s">
        <v>6</v>
      </c>
    </row>
    <row r="3" spans="1:9" x14ac:dyDescent="0.25">
      <c r="B3" s="4">
        <v>2014</v>
      </c>
      <c r="C3" s="4">
        <v>2013</v>
      </c>
      <c r="D3" s="4">
        <v>2014</v>
      </c>
      <c r="E3" s="4">
        <v>2013</v>
      </c>
      <c r="F3" t="s">
        <v>35</v>
      </c>
    </row>
    <row r="4" spans="1:9" x14ac:dyDescent="0.25">
      <c r="A4" s="1" t="s">
        <v>9</v>
      </c>
      <c r="B4" s="5">
        <v>793</v>
      </c>
      <c r="C4" s="5">
        <v>1193</v>
      </c>
      <c r="D4" s="5">
        <v>2675</v>
      </c>
      <c r="E4" s="5">
        <v>5837</v>
      </c>
      <c r="F4" s="10">
        <f>(B4-C4)/ABS(C4)</f>
        <v>-0.33528918692372173</v>
      </c>
    </row>
    <row r="5" spans="1:9" x14ac:dyDescent="0.25">
      <c r="A5" s="1" t="s">
        <v>10</v>
      </c>
      <c r="F5" s="10" t="e">
        <f>(B5-C5)/ABS(C5)</f>
        <v>#DIV/0!</v>
      </c>
    </row>
    <row r="6" spans="1:9" x14ac:dyDescent="0.25">
      <c r="A6" s="2" t="s">
        <v>10</v>
      </c>
      <c r="B6" s="6">
        <v>376</v>
      </c>
      <c r="C6" s="6">
        <v>865</v>
      </c>
      <c r="D6" s="7">
        <v>1354</v>
      </c>
      <c r="E6" s="7">
        <v>3907</v>
      </c>
      <c r="F6" s="10">
        <f>(B6-C6)/ABS(C6)</f>
        <v>-0.5653179190751445</v>
      </c>
    </row>
    <row r="7" spans="1:9" x14ac:dyDescent="0.25">
      <c r="A7" s="2" t="s">
        <v>12</v>
      </c>
      <c r="B7" s="6">
        <v>7</v>
      </c>
      <c r="C7" s="7">
        <v>1081</v>
      </c>
      <c r="D7" s="6">
        <v>35</v>
      </c>
      <c r="E7" s="7">
        <v>1708</v>
      </c>
      <c r="F7" s="10">
        <f>(B7-C7)/ABS(C7)</f>
        <v>-0.99352451433857536</v>
      </c>
    </row>
    <row r="8" spans="1:9" x14ac:dyDescent="0.25">
      <c r="A8" s="2" t="s">
        <v>13</v>
      </c>
      <c r="B8" s="2" t="s">
        <v>14</v>
      </c>
      <c r="C8" s="6">
        <v>511</v>
      </c>
      <c r="D8" s="2" t="s">
        <v>14</v>
      </c>
      <c r="E8" s="6">
        <v>818</v>
      </c>
      <c r="F8" s="10" t="e">
        <f>(B8-C8)/ABS(C8)</f>
        <v>#VALUE!</v>
      </c>
    </row>
    <row r="9" spans="1:9" x14ac:dyDescent="0.25">
      <c r="B9" s="6">
        <v>383</v>
      </c>
      <c r="C9" s="7">
        <v>2457</v>
      </c>
      <c r="D9" s="7">
        <v>1389</v>
      </c>
      <c r="E9" s="7">
        <v>6433</v>
      </c>
      <c r="F9" s="10">
        <f>(B9-C9)/ABS(C9)</f>
        <v>-0.84411884411884408</v>
      </c>
    </row>
    <row r="10" spans="1:9" x14ac:dyDescent="0.25">
      <c r="A10" s="1" t="s">
        <v>16</v>
      </c>
      <c r="B10" s="6">
        <v>410</v>
      </c>
      <c r="C10" s="7">
        <v>-1264</v>
      </c>
      <c r="D10" s="7">
        <v>1286</v>
      </c>
      <c r="E10" s="6">
        <v>-596</v>
      </c>
      <c r="F10" s="10">
        <f>(B10-C10)/ABS(C10)</f>
        <v>1.3243670886075949</v>
      </c>
      <c r="H10" s="10"/>
      <c r="I10" s="10"/>
    </row>
    <row r="11" spans="1:9" x14ac:dyDescent="0.25">
      <c r="A11" s="1" t="s">
        <v>17</v>
      </c>
      <c r="F11" s="10" t="e">
        <f>(B11-C11)/ABS(C11)</f>
        <v>#DIV/0!</v>
      </c>
    </row>
    <row r="12" spans="1:9" x14ac:dyDescent="0.25">
      <c r="A12" s="2" t="s">
        <v>18</v>
      </c>
      <c r="B12" s="6">
        <v>154</v>
      </c>
      <c r="C12" s="6">
        <v>322</v>
      </c>
      <c r="D12" s="6">
        <v>577</v>
      </c>
      <c r="E12" s="7">
        <v>1040</v>
      </c>
      <c r="F12" s="10">
        <f>(B12-C12)/ABS(C12)</f>
        <v>-0.52173913043478259</v>
      </c>
    </row>
    <row r="13" spans="1:9" x14ac:dyDescent="0.25">
      <c r="A13" s="2" t="s">
        <v>19</v>
      </c>
      <c r="B13" s="6">
        <v>171</v>
      </c>
      <c r="C13" s="6">
        <v>538</v>
      </c>
      <c r="D13" s="6">
        <v>766</v>
      </c>
      <c r="E13" s="7">
        <v>1738</v>
      </c>
      <c r="F13" s="10">
        <f>(B13-C13)/ABS(C13)</f>
        <v>-0.68215613382899631</v>
      </c>
    </row>
    <row r="14" spans="1:9" x14ac:dyDescent="0.25">
      <c r="A14" s="2" t="s">
        <v>20</v>
      </c>
      <c r="B14" s="6">
        <v>74</v>
      </c>
      <c r="C14" s="6">
        <v>148</v>
      </c>
      <c r="D14" s="6">
        <v>230</v>
      </c>
      <c r="E14" s="6">
        <v>499</v>
      </c>
      <c r="F14" s="10">
        <f>(B14-C14)/ABS(C14)</f>
        <v>-0.5</v>
      </c>
    </row>
    <row r="15" spans="1:9" x14ac:dyDescent="0.25">
      <c r="A15" s="2" t="s">
        <v>21</v>
      </c>
      <c r="B15" s="2" t="s">
        <v>14</v>
      </c>
      <c r="C15" s="7">
        <v>2748</v>
      </c>
      <c r="D15" s="2" t="s">
        <v>14</v>
      </c>
      <c r="E15" s="7">
        <v>2748</v>
      </c>
      <c r="F15" s="10" t="e">
        <f>(B15-C15)/ABS(C15)</f>
        <v>#VALUE!</v>
      </c>
    </row>
    <row r="16" spans="1:9" x14ac:dyDescent="0.25">
      <c r="A16" s="2" t="s">
        <v>24</v>
      </c>
      <c r="B16" s="6">
        <v>150</v>
      </c>
      <c r="C16" s="6">
        <v>5</v>
      </c>
      <c r="D16" s="6">
        <v>30</v>
      </c>
      <c r="E16" s="6">
        <v>5</v>
      </c>
      <c r="F16" s="10">
        <f>(B16-C16)/ABS(C16)</f>
        <v>29</v>
      </c>
    </row>
    <row r="17" spans="1:6" x14ac:dyDescent="0.25">
      <c r="B17" s="6">
        <v>549</v>
      </c>
      <c r="C17" s="7">
        <v>3761</v>
      </c>
      <c r="D17" s="7">
        <v>1603</v>
      </c>
      <c r="E17" s="7">
        <v>6030</v>
      </c>
      <c r="F17" s="10">
        <f>(B17-C17)/ABS(C17)</f>
        <v>-0.85402818399361868</v>
      </c>
    </row>
    <row r="18" spans="1:6" x14ac:dyDescent="0.25">
      <c r="A18" s="1" t="s">
        <v>25</v>
      </c>
      <c r="B18" s="6">
        <v>-139</v>
      </c>
      <c r="C18" s="7">
        <v>-5025</v>
      </c>
      <c r="D18" s="6">
        <v>-317</v>
      </c>
      <c r="E18" s="7">
        <v>-6626</v>
      </c>
      <c r="F18" s="10">
        <f>(B18-C18)/ABS(C18)</f>
        <v>0.97233830845771141</v>
      </c>
    </row>
    <row r="19" spans="1:6" x14ac:dyDescent="0.25">
      <c r="A19" s="2" t="s">
        <v>26</v>
      </c>
      <c r="B19" s="6">
        <v>-21</v>
      </c>
      <c r="C19" s="2" t="s">
        <v>14</v>
      </c>
      <c r="D19" s="6">
        <v>-67</v>
      </c>
      <c r="E19" s="6">
        <v>-1</v>
      </c>
      <c r="F19" s="10" t="e">
        <f>(B19-C19)/ABS(C19)</f>
        <v>#VALUE!</v>
      </c>
    </row>
    <row r="20" spans="1:6" x14ac:dyDescent="0.25">
      <c r="A20" s="1" t="s">
        <v>28</v>
      </c>
      <c r="B20" s="6">
        <v>-160</v>
      </c>
      <c r="C20" s="7">
        <v>-5025</v>
      </c>
      <c r="D20" s="6">
        <v>-384</v>
      </c>
      <c r="E20" s="7">
        <v>-6627</v>
      </c>
      <c r="F20" s="10">
        <f>(B20-C20)/ABS(C20)</f>
        <v>0.96815920398009947</v>
      </c>
    </row>
    <row r="21" spans="1:6" x14ac:dyDescent="0.25">
      <c r="A21" s="1" t="s">
        <v>29</v>
      </c>
      <c r="B21" s="6">
        <v>-12</v>
      </c>
      <c r="C21" s="6">
        <v>-624</v>
      </c>
      <c r="D21" s="6">
        <v>-52</v>
      </c>
      <c r="E21" s="7">
        <v>-1177</v>
      </c>
      <c r="F21" s="10">
        <f>(B21-C21)/ABS(C21)</f>
        <v>0.98076923076923073</v>
      </c>
    </row>
    <row r="22" spans="1:6" x14ac:dyDescent="0.25">
      <c r="A22" s="1" t="s">
        <v>30</v>
      </c>
      <c r="B22" s="5">
        <v>-148</v>
      </c>
      <c r="C22" s="5">
        <v>-4401</v>
      </c>
      <c r="D22" s="5">
        <v>-332</v>
      </c>
      <c r="E22" s="5">
        <v>-5450</v>
      </c>
      <c r="F22" s="10">
        <f>(B22-C22)/ABS(C22)</f>
        <v>0.96637127925471489</v>
      </c>
    </row>
    <row r="23" spans="1:6" x14ac:dyDescent="0.25">
      <c r="A23" s="1" t="s">
        <v>31</v>
      </c>
      <c r="F23" s="10" t="e">
        <f>(B23-C23)/ABS(C23)</f>
        <v>#DIV/0!</v>
      </c>
    </row>
    <row r="24" spans="1:6" x14ac:dyDescent="0.25">
      <c r="A24" s="2" t="s">
        <v>32</v>
      </c>
      <c r="B24" s="8">
        <v>-0.28000000000000003</v>
      </c>
      <c r="C24" s="8">
        <v>-8.3699999999999992</v>
      </c>
      <c r="D24" s="8">
        <v>-0.63</v>
      </c>
      <c r="E24" s="8">
        <v>-10.39</v>
      </c>
      <c r="F24" s="10">
        <f>(B24-C24)/ABS(C24)</f>
        <v>0.96654719235364406</v>
      </c>
    </row>
    <row r="25" spans="1:6" ht="13.8" customHeight="1" x14ac:dyDescent="0.25"/>
    <row r="28" spans="1:6" x14ac:dyDescent="0.25">
      <c r="C28" s="10"/>
    </row>
    <row r="29" spans="1:6" x14ac:dyDescent="0.25">
      <c r="C29" s="11"/>
    </row>
  </sheetData>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Original</vt:lpstr>
      <vt:lpstr>WorkingCopy</vt:lpstr>
      <vt:lpstr>Sheet3</vt:lpstr>
    </vt:vector>
  </TitlesOfParts>
  <Company>Investintech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David McKie</cp:lastModifiedBy>
  <dcterms:created xsi:type="dcterms:W3CDTF">2015-01-13T00:30:17Z</dcterms:created>
  <dcterms:modified xsi:type="dcterms:W3CDTF">2015-01-17T21:15:16Z</dcterms:modified>
</cp:coreProperties>
</file>