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bookViews>
    <workbookView xWindow="0" yWindow="0" windowWidth="17897" windowHeight="8057" activeTab="2"/>
  </bookViews>
  <sheets>
    <sheet name="Sheet2" sheetId="2" r:id="rId1"/>
    <sheet name="Sheet3" sheetId="3" r:id="rId2"/>
    <sheet name="Sheet4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" i="3"/>
  <c r="C3" i="2" l="1"/>
  <c r="C4" i="2"/>
  <c r="C5" i="2"/>
  <c r="C6" i="2"/>
  <c r="C7" i="2"/>
  <c r="C8" i="2"/>
  <c r="C9" i="2"/>
  <c r="C10" i="2"/>
  <c r="C11" i="2"/>
  <c r="C12" i="2"/>
  <c r="C2" i="2"/>
</calcChain>
</file>

<file path=xl/sharedStrings.xml><?xml version="1.0" encoding="utf-8"?>
<sst xmlns="http://schemas.openxmlformats.org/spreadsheetml/2006/main" count="44" uniqueCount="37">
  <si>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</si>
  <si>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</si>
  <si>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</si>
  <si>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</si>
  <si>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</si>
  <si>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</si>
  <si>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</si>
  <si>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</si>
  <si>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</si>
  <si>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</si>
  <si>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% Indigenous</t>
  </si>
  <si>
    <t>Year</t>
  </si>
  <si>
    <t>YTD</t>
  </si>
  <si>
    <t>% non-Indigenous</t>
  </si>
  <si>
    <t>2003-04-13</t>
  </si>
  <si>
    <t>2004-04-11</t>
  </si>
  <si>
    <t>2005-04-10</t>
  </si>
  <si>
    <t>2006-04-09</t>
  </si>
  <si>
    <t>2007-04-08</t>
  </si>
  <si>
    <t>2008-04-13</t>
  </si>
  <si>
    <t>2009-04-12</t>
  </si>
  <si>
    <t>2010-04-25</t>
  </si>
  <si>
    <t>2011-04-10</t>
  </si>
  <si>
    <t>2012-04-15</t>
  </si>
  <si>
    <t>2013-04-14</t>
  </si>
  <si>
    <t>2014-04-27</t>
  </si>
  <si>
    <t>2015-04-26</t>
  </si>
  <si>
    <t>2016-04-24</t>
  </si>
  <si>
    <t>2017-04-23</t>
  </si>
  <si>
    <t>2018-04-22</t>
  </si>
  <si>
    <t>2019-04-28</t>
  </si>
  <si>
    <t>2020-01-05</t>
  </si>
  <si>
    <t>Grand Total</t>
  </si>
  <si>
    <t>Indigenous</t>
  </si>
  <si>
    <t>non-Indigenous</t>
  </si>
  <si>
    <t>Note: Years 2003 to 2020 are from CRSM; years 2001 and 2002 are from CCRSO (version 2005)</t>
  </si>
  <si>
    <t>CRSM data pull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</si>
</sst>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vertical="center"/>
    </xf>
    <xf numFmtId="2" fontId="0" fillId="0" borderId="0" xfId="0" applyNumberFormat="1" applyBorder="1"/>
    <xf numFmtId="0" fontId="3" fillId="0" borderId="0" xfId="0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0" fillId="0" borderId="1" xfId="0" applyFont="1" applyBorder="1" applyAlignment="1">
      <alignment horizontal="left"/>
    </xf>
    <xf numFmtId="3" fontId="0" fillId="0" borderId="1" xfId="0" applyNumberFormat="1" applyFont="1" applyBorder="1"/>
    <xf numFmtId="0" fontId="1" fillId="0" borderId="0" xfId="0" applyFont="1"/>
    <xf numFmtId="4" fontId="0" fillId="0" borderId="1" xfId="0" applyNumberFormat="1" applyFont="1" applyBorder="1"/>
    <xf numFmtId="4" fontId="0" fillId="0" borderId="0" xfId="0" applyNumberFormat="1"/>
    <xf numFmtId="0" fontId="1" fillId="2" borderId="0" xfId="0" applyFont="1" applyFill="1"/>
    <xf numFmtId="0" fontId="0" fillId="0" borderId="2" xfId="0" applyFont="1" applyFill="1" applyBorder="1" applyAlignment="1">
      <alignment horizontal="left"/>
    </xf>
    <xf numFmtId="3" fontId="0" fillId="0" borderId="2" xfId="0" applyNumberFormat="1" applyFont="1" applyFill="1" applyBorder="1"/>
    <xf numFmtId="4" fontId="0" fillId="0" borderId="1" xfId="0" applyNumberFormat="1" applyFont="1" applyFill="1" applyBorder="1"/>
    <xf numFmtId="3" fontId="0" fillId="0" borderId="1" xfId="0" applyNumberFormat="1" applyFont="1" applyFill="1" applyBorder="1"/>
    <xf numFmtId="0" fontId="0" fillId="0" borderId="0" xfId="0" applyFill="1"/>
    <xf numFmtId="0" fontId="1" fillId="0" borderId="0" xfId="0" applyFont="1" applyFill="1" applyBorder="1" applyAlignment="1">
      <alignment horizontal="left"/>
    </xf>
    <xf numFmtId="0" fontId="0" fillId="2" borderId="0" xfId="0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5" sqref="A15"/>
    </sheetView>
  </sheetViews>
  <sheetFormatPr defaultRowHeight="14.6" x14ac:dyDescent="0.4"/>
  <cols>
    <col min="1" max="1" width="14.3828125" customWidth="1"/>
    <col min="2" max="2" width="12.69140625" customWidth="1"/>
    <col min="3" max="3" width="20.69140625" customWidth="1"/>
    <col min="5" max="5" width="9.15234375" customWidth="1"/>
  </cols>
  <sheetData>
    <row r="1" spans="1:5" x14ac:dyDescent="0.4">
      <c r="A1" s="1" t="s">
        <v>11</v>
      </c>
      <c r="B1" s="1" t="s">
        <v>10</v>
      </c>
      <c r="C1" s="1" t="s">
        <v>13</v>
      </c>
      <c r="D1" s="2"/>
      <c r="E1" s="2"/>
    </row>
    <row r="2" spans="1:5" ht="15.9" x14ac:dyDescent="0.4">
      <c r="A2" s="6">
        <v>2009</v>
      </c>
      <c r="B2" s="5">
        <v>20.5</v>
      </c>
      <c r="C2" s="4">
        <f>100-B2</f>
        <v>79.5</v>
      </c>
      <c r="D2" s="2"/>
      <c r="E2" s="3"/>
    </row>
    <row r="3" spans="1:5" ht="15.9" x14ac:dyDescent="0.4">
      <c r="A3" s="6">
        <v>2010</v>
      </c>
      <c r="B3" s="5">
        <v>21.5</v>
      </c>
      <c r="C3" s="4">
        <f t="shared" ref="C3:C12" si="0">100-B3</f>
        <v>78.5</v>
      </c>
      <c r="D3" s="2"/>
      <c r="E3" s="3"/>
    </row>
    <row r="4" spans="1:5" ht="15.9" x14ac:dyDescent="0.4">
      <c r="A4" s="6">
        <v>2011</v>
      </c>
      <c r="B4" s="5">
        <v>22.3</v>
      </c>
      <c r="C4" s="4">
        <f t="shared" si="0"/>
        <v>77.7</v>
      </c>
      <c r="D4" s="2"/>
      <c r="E4" s="3"/>
    </row>
    <row r="5" spans="1:5" ht="15.9" x14ac:dyDescent="0.4">
      <c r="A5" s="6">
        <v>2012</v>
      </c>
      <c r="B5" s="5">
        <v>23.200000000000003</v>
      </c>
      <c r="C5" s="4">
        <f t="shared" si="0"/>
        <v>76.8</v>
      </c>
      <c r="D5" s="2"/>
      <c r="E5" s="3"/>
    </row>
    <row r="6" spans="1:5" ht="15.9" x14ac:dyDescent="0.4">
      <c r="A6" s="6">
        <v>2013</v>
      </c>
      <c r="B6" s="5">
        <v>23.1</v>
      </c>
      <c r="C6" s="4">
        <f t="shared" si="0"/>
        <v>76.900000000000006</v>
      </c>
      <c r="D6" s="2"/>
      <c r="E6" s="3"/>
    </row>
    <row r="7" spans="1:5" ht="15.9" x14ac:dyDescent="0.4">
      <c r="A7" s="6">
        <v>2014</v>
      </c>
      <c r="B7" s="5">
        <v>24.6</v>
      </c>
      <c r="C7" s="4">
        <f t="shared" si="0"/>
        <v>75.400000000000006</v>
      </c>
      <c r="D7" s="2"/>
      <c r="E7" s="3"/>
    </row>
    <row r="8" spans="1:5" ht="15.9" x14ac:dyDescent="0.4">
      <c r="A8" s="6">
        <v>2015</v>
      </c>
      <c r="B8" s="5">
        <v>25.7</v>
      </c>
      <c r="C8" s="4">
        <f t="shared" si="0"/>
        <v>74.3</v>
      </c>
      <c r="D8" s="2"/>
      <c r="E8" s="3"/>
    </row>
    <row r="9" spans="1:5" ht="15.9" x14ac:dyDescent="0.4">
      <c r="A9" s="6">
        <v>2016</v>
      </c>
      <c r="B9" s="5">
        <v>26.8</v>
      </c>
      <c r="C9" s="4">
        <f t="shared" si="0"/>
        <v>73.2</v>
      </c>
      <c r="D9" s="2"/>
      <c r="E9" s="3"/>
    </row>
    <row r="10" spans="1:5" ht="15.9" x14ac:dyDescent="0.4">
      <c r="A10" s="6">
        <v>2017</v>
      </c>
      <c r="B10" s="5">
        <v>27.800000000000004</v>
      </c>
      <c r="C10" s="4">
        <f t="shared" si="0"/>
        <v>72.199999999999989</v>
      </c>
      <c r="D10" s="2"/>
      <c r="E10" s="3"/>
    </row>
    <row r="11" spans="1:5" ht="15.9" x14ac:dyDescent="0.4">
      <c r="A11" s="6">
        <v>2018</v>
      </c>
      <c r="B11" s="5">
        <v>29.5</v>
      </c>
      <c r="C11" s="4">
        <f t="shared" si="0"/>
        <v>70.5</v>
      </c>
      <c r="D11" s="2"/>
      <c r="E11" s="3"/>
    </row>
    <row r="12" spans="1:5" ht="15.9" x14ac:dyDescent="0.4">
      <c r="A12" s="6">
        <v>2019</v>
      </c>
      <c r="B12" s="5">
        <v>30.099999999999998</v>
      </c>
      <c r="C12" s="4">
        <f t="shared" si="0"/>
        <v>69.900000000000006</v>
      </c>
      <c r="D12" s="2"/>
      <c r="E12" s="3"/>
    </row>
    <row r="15" spans="1:5" x14ac:dyDescent="0.4">
      <c r="A15" s="9" t="s">
        <v>36</v>
      </c>
    </row>
    <row r="23" spans="1:1" ht="15.9" x14ac:dyDescent="0.4">
      <c r="A23" s="6" t="s">
        <v>0</v>
      </c>
    </row>
    <row r="24" spans="1:1" ht="15.9" x14ac:dyDescent="0.4">
      <c r="A24" s="6" t="s">
        <v>1</v>
      </c>
    </row>
    <row r="25" spans="1:1" ht="15.9" x14ac:dyDescent="0.4">
      <c r="A25" s="6" t="s">
        <v>2</v>
      </c>
    </row>
    <row r="26" spans="1:1" ht="15.9" x14ac:dyDescent="0.4">
      <c r="A26" s="6" t="s">
        <v>3</v>
      </c>
    </row>
    <row r="27" spans="1:1" ht="15.9" x14ac:dyDescent="0.4">
      <c r="A27" s="6" t="s">
        <v>4</v>
      </c>
    </row>
    <row r="28" spans="1:1" ht="15.9" x14ac:dyDescent="0.4">
      <c r="A28" s="6" t="s">
        <v>5</v>
      </c>
    </row>
    <row r="29" spans="1:1" ht="15.9" x14ac:dyDescent="0.4">
      <c r="A29" s="6" t="s">
        <v>6</v>
      </c>
    </row>
    <row r="30" spans="1:1" ht="15.9" x14ac:dyDescent="0.4">
      <c r="A30" s="6" t="s">
        <v>7</v>
      </c>
    </row>
    <row r="31" spans="1:1" ht="15.9" x14ac:dyDescent="0.4">
      <c r="A31" s="6" t="s">
        <v>8</v>
      </c>
    </row>
    <row r="32" spans="1:1" ht="15.9" x14ac:dyDescent="0.4">
      <c r="A32" s="6" t="s">
        <v>9</v>
      </c>
    </row>
    <row r="33" spans="1:1" ht="15.9" x14ac:dyDescent="0.4">
      <c r="A33" s="6" t="s">
        <v>12</v>
      </c>
    </row>
  </sheetData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6" workbookViewId="0">
      <selection activeCell="A21" sqref="A21"/>
    </sheetView>
  </sheetViews>
  <sheetFormatPr defaultRowHeight="14.6" x14ac:dyDescent="0.4"/>
  <cols>
    <col min="1" max="1" width="14.4609375" customWidth="1"/>
    <col min="2" max="3" width="15.15234375" customWidth="1"/>
    <col min="4" max="5" width="17.53515625" customWidth="1"/>
    <col min="6" max="6" width="12.23046875" customWidth="1"/>
  </cols>
  <sheetData>
    <row r="1" spans="1:6" x14ac:dyDescent="0.4">
      <c r="A1" s="9" t="s">
        <v>11</v>
      </c>
      <c r="B1" s="9" t="s">
        <v>33</v>
      </c>
      <c r="C1" s="9" t="s">
        <v>10</v>
      </c>
      <c r="D1" s="9" t="s">
        <v>34</v>
      </c>
      <c r="E1" s="9" t="s">
        <v>13</v>
      </c>
      <c r="F1" s="9" t="s">
        <v>32</v>
      </c>
    </row>
    <row r="2" spans="1:6" x14ac:dyDescent="0.4">
      <c r="A2" s="7" t="s">
        <v>14</v>
      </c>
      <c r="B2" s="8">
        <v>2387</v>
      </c>
      <c r="C2" s="10">
        <f>SUM(B2/F2)*100</f>
        <v>17.997436477418383</v>
      </c>
      <c r="D2" s="8">
        <v>10876</v>
      </c>
      <c r="E2" s="10">
        <f>SUM(D2/F2)*100</f>
        <v>82.002563522581625</v>
      </c>
      <c r="F2" s="8">
        <v>13263</v>
      </c>
    </row>
    <row r="3" spans="1:6" x14ac:dyDescent="0.4">
      <c r="A3" s="7" t="s">
        <v>15</v>
      </c>
      <c r="B3" s="8">
        <v>2420</v>
      </c>
      <c r="C3" s="10">
        <f t="shared" ref="C3:C19" si="0">SUM(B3/F3)*100</f>
        <v>18.500114670132252</v>
      </c>
      <c r="D3" s="8">
        <v>10661</v>
      </c>
      <c r="E3" s="10">
        <f t="shared" ref="E3:E19" si="1">SUM(D3/F3)*100</f>
        <v>81.499885329867752</v>
      </c>
      <c r="F3" s="8">
        <v>13081</v>
      </c>
    </row>
    <row r="4" spans="1:6" x14ac:dyDescent="0.4">
      <c r="A4" s="7" t="s">
        <v>16</v>
      </c>
      <c r="B4" s="8">
        <v>2433</v>
      </c>
      <c r="C4" s="10">
        <f t="shared" si="0"/>
        <v>18.085185460492085</v>
      </c>
      <c r="D4" s="8">
        <v>11020</v>
      </c>
      <c r="E4" s="10">
        <f t="shared" si="1"/>
        <v>81.914814539507915</v>
      </c>
      <c r="F4" s="8">
        <v>13453</v>
      </c>
    </row>
    <row r="5" spans="1:6" x14ac:dyDescent="0.4">
      <c r="A5" s="7" t="s">
        <v>17</v>
      </c>
      <c r="B5" s="8">
        <v>2533</v>
      </c>
      <c r="C5" s="10">
        <f t="shared" si="0"/>
        <v>18.675809186758091</v>
      </c>
      <c r="D5" s="8">
        <v>11030</v>
      </c>
      <c r="E5" s="10">
        <f t="shared" si="1"/>
        <v>81.324190813241898</v>
      </c>
      <c r="F5" s="8">
        <v>13563</v>
      </c>
    </row>
    <row r="6" spans="1:6" x14ac:dyDescent="0.4">
      <c r="A6" s="7" t="s">
        <v>18</v>
      </c>
      <c r="B6" s="8">
        <v>2717</v>
      </c>
      <c r="C6" s="10">
        <f t="shared" si="0"/>
        <v>19.378075743527564</v>
      </c>
      <c r="D6" s="8">
        <v>11304</v>
      </c>
      <c r="E6" s="10">
        <f t="shared" si="1"/>
        <v>80.621924256472425</v>
      </c>
      <c r="F6" s="8">
        <v>14021</v>
      </c>
    </row>
    <row r="7" spans="1:6" x14ac:dyDescent="0.4">
      <c r="A7" s="7" t="s">
        <v>19</v>
      </c>
      <c r="B7" s="8">
        <v>2796</v>
      </c>
      <c r="C7" s="10">
        <f t="shared" si="0"/>
        <v>19.412622370339513</v>
      </c>
      <c r="D7" s="8">
        <v>11607</v>
      </c>
      <c r="E7" s="10">
        <f t="shared" si="1"/>
        <v>80.58737762966048</v>
      </c>
      <c r="F7" s="8">
        <v>14403</v>
      </c>
    </row>
    <row r="8" spans="1:6" x14ac:dyDescent="0.4">
      <c r="A8" s="7" t="s">
        <v>20</v>
      </c>
      <c r="B8" s="8">
        <v>2733</v>
      </c>
      <c r="C8" s="10">
        <f t="shared" si="0"/>
        <v>19.577363896848137</v>
      </c>
      <c r="D8" s="8">
        <v>11227</v>
      </c>
      <c r="E8" s="10">
        <f t="shared" si="1"/>
        <v>80.422636103151873</v>
      </c>
      <c r="F8" s="8">
        <v>13960</v>
      </c>
    </row>
    <row r="9" spans="1:6" x14ac:dyDescent="0.4">
      <c r="A9" s="7" t="s">
        <v>21</v>
      </c>
      <c r="B9" s="8">
        <v>2916</v>
      </c>
      <c r="C9" s="10">
        <f t="shared" si="0"/>
        <v>20.539550609283651</v>
      </c>
      <c r="D9" s="8">
        <v>11281</v>
      </c>
      <c r="E9" s="10">
        <f t="shared" si="1"/>
        <v>79.460449390716349</v>
      </c>
      <c r="F9" s="8">
        <v>14197</v>
      </c>
    </row>
    <row r="10" spans="1:6" x14ac:dyDescent="0.4">
      <c r="A10" s="7" t="s">
        <v>22</v>
      </c>
      <c r="B10" s="8">
        <v>3193</v>
      </c>
      <c r="C10" s="10">
        <f t="shared" si="0"/>
        <v>21.516172506738545</v>
      </c>
      <c r="D10" s="8">
        <v>11647</v>
      </c>
      <c r="E10" s="10">
        <f t="shared" si="1"/>
        <v>78.483827493261458</v>
      </c>
      <c r="F10" s="8">
        <v>14840</v>
      </c>
    </row>
    <row r="11" spans="1:6" x14ac:dyDescent="0.4">
      <c r="A11" s="7" t="s">
        <v>23</v>
      </c>
      <c r="B11" s="8">
        <v>3376</v>
      </c>
      <c r="C11" s="10">
        <f t="shared" si="0"/>
        <v>22.311810190998614</v>
      </c>
      <c r="D11" s="8">
        <v>11755</v>
      </c>
      <c r="E11" s="10">
        <f t="shared" si="1"/>
        <v>77.688189809001386</v>
      </c>
      <c r="F11" s="8">
        <v>15131</v>
      </c>
    </row>
    <row r="12" spans="1:6" x14ac:dyDescent="0.4">
      <c r="A12" s="7" t="s">
        <v>24</v>
      </c>
      <c r="B12" s="8">
        <v>3561</v>
      </c>
      <c r="C12" s="10">
        <f t="shared" si="0"/>
        <v>23.247160203681943</v>
      </c>
      <c r="D12" s="8">
        <v>11757</v>
      </c>
      <c r="E12" s="10">
        <f t="shared" si="1"/>
        <v>76.752839796318057</v>
      </c>
      <c r="F12" s="8">
        <v>15318</v>
      </c>
    </row>
    <row r="13" spans="1:6" x14ac:dyDescent="0.4">
      <c r="A13" s="7" t="s">
        <v>25</v>
      </c>
      <c r="B13" s="8">
        <v>3532</v>
      </c>
      <c r="C13" s="10">
        <f t="shared" si="0"/>
        <v>23.068382208869441</v>
      </c>
      <c r="D13" s="8">
        <v>11779</v>
      </c>
      <c r="E13" s="10">
        <f t="shared" si="1"/>
        <v>76.931617791130563</v>
      </c>
      <c r="F13" s="8">
        <v>15311</v>
      </c>
    </row>
    <row r="14" spans="1:6" x14ac:dyDescent="0.4">
      <c r="A14" s="7" t="s">
        <v>26</v>
      </c>
      <c r="B14" s="8">
        <v>3650</v>
      </c>
      <c r="C14" s="10">
        <f t="shared" si="0"/>
        <v>24.559278697348944</v>
      </c>
      <c r="D14" s="8">
        <v>11212</v>
      </c>
      <c r="E14" s="10">
        <f t="shared" si="1"/>
        <v>75.440721302651056</v>
      </c>
      <c r="F14" s="8">
        <v>14862</v>
      </c>
    </row>
    <row r="15" spans="1:6" x14ac:dyDescent="0.4">
      <c r="A15" s="7" t="s">
        <v>27</v>
      </c>
      <c r="B15" s="8">
        <v>3800</v>
      </c>
      <c r="C15" s="10">
        <f t="shared" si="0"/>
        <v>25.857376156777356</v>
      </c>
      <c r="D15" s="8">
        <v>10896</v>
      </c>
      <c r="E15" s="10">
        <f t="shared" si="1"/>
        <v>74.142623843222637</v>
      </c>
      <c r="F15" s="8">
        <v>14696</v>
      </c>
    </row>
    <row r="16" spans="1:6" x14ac:dyDescent="0.4">
      <c r="A16" s="7" t="s">
        <v>28</v>
      </c>
      <c r="B16" s="8">
        <v>3797</v>
      </c>
      <c r="C16" s="10">
        <f t="shared" si="0"/>
        <v>26.862398302087019</v>
      </c>
      <c r="D16" s="8">
        <v>10338</v>
      </c>
      <c r="E16" s="10">
        <f t="shared" si="1"/>
        <v>73.137601697912984</v>
      </c>
      <c r="F16" s="8">
        <v>14135</v>
      </c>
    </row>
    <row r="17" spans="1:6" x14ac:dyDescent="0.4">
      <c r="A17" s="7" t="s">
        <v>29</v>
      </c>
      <c r="B17" s="8">
        <v>3922</v>
      </c>
      <c r="C17" s="10">
        <f t="shared" si="0"/>
        <v>27.791950113378682</v>
      </c>
      <c r="D17" s="8">
        <v>10190</v>
      </c>
      <c r="E17" s="10">
        <f t="shared" si="1"/>
        <v>72.208049886621311</v>
      </c>
      <c r="F17" s="8">
        <v>14112</v>
      </c>
    </row>
    <row r="18" spans="1:6" x14ac:dyDescent="0.4">
      <c r="A18" s="7" t="s">
        <v>30</v>
      </c>
      <c r="B18" s="8">
        <v>4156</v>
      </c>
      <c r="C18" s="10">
        <f t="shared" si="0"/>
        <v>29.512853287885243</v>
      </c>
      <c r="D18" s="8">
        <v>9926</v>
      </c>
      <c r="E18" s="10">
        <f t="shared" si="1"/>
        <v>70.48714671211475</v>
      </c>
      <c r="F18" s="8">
        <v>14082</v>
      </c>
    </row>
    <row r="19" spans="1:6" x14ac:dyDescent="0.4">
      <c r="A19" s="7" t="s">
        <v>31</v>
      </c>
      <c r="B19" s="8">
        <v>4168</v>
      </c>
      <c r="C19" s="10">
        <f t="shared" si="0"/>
        <v>30.035310225553076</v>
      </c>
      <c r="D19" s="8">
        <v>9709</v>
      </c>
      <c r="E19" s="10">
        <f t="shared" si="1"/>
        <v>69.964689774446924</v>
      </c>
      <c r="F19" s="8">
        <v>13877</v>
      </c>
    </row>
    <row r="20" spans="1:6" x14ac:dyDescent="0.4">
      <c r="A20" s="13"/>
      <c r="B20" s="14"/>
      <c r="C20" s="15"/>
      <c r="D20" s="14"/>
      <c r="E20" s="16"/>
      <c r="F20" s="14"/>
    </row>
    <row r="21" spans="1:6" x14ac:dyDescent="0.4">
      <c r="A21" s="18" t="s">
        <v>36</v>
      </c>
      <c r="B21" s="17"/>
      <c r="C21" s="17"/>
      <c r="D21" s="17"/>
      <c r="E21" s="17"/>
      <c r="F21" s="17"/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topLeftCell="A3" zoomScale="80" zoomScaleNormal="80" workbookViewId="0">
      <selection activeCell="H6" sqref="H6"/>
    </sheetView>
  </sheetViews>
  <sheetFormatPr defaultRowHeight="14.6" x14ac:dyDescent="0.4"/>
  <cols>
    <col min="1" max="1" width="26.921875" customWidth="1"/>
    <col min="2" max="2" width="22" customWidth="1"/>
    <col min="3" max="3" width="24.53515625" customWidth="1"/>
    <col min="5" max="5" width="8.69140625" customWidth="1"/>
  </cols>
  <sheetData>
    <row r="1" spans="1:3" x14ac:dyDescent="0.4">
      <c r="A1" s="20" t="s">
        <v>11</v>
      </c>
      <c r="B1" s="20" t="s">
        <v>10</v>
      </c>
      <c r="C1" s="20" t="s">
        <v>13</v>
      </c>
    </row>
    <row r="2" spans="1:3" x14ac:dyDescent="0.4">
      <c r="A2">
        <v>2001</v>
      </c>
      <c r="B2">
        <v>17.59</v>
      </c>
    </row>
    <row r="3" spans="1:3" ht="12.75" customHeight="1" x14ac:dyDescent="0.4">
      <c r="A3">
        <v>2002</v>
      </c>
      <c r="B3">
        <v>18.28</v>
      </c>
    </row>
    <row r="4" spans="1:3" x14ac:dyDescent="0.4">
      <c r="A4">
        <v>2003</v>
      </c>
      <c r="B4" s="11">
        <v>17.997436477418383</v>
      </c>
      <c r="C4">
        <v>82.002563522581625</v>
      </c>
    </row>
    <row r="5" spans="1:3" x14ac:dyDescent="0.4">
      <c r="A5">
        <v>2004</v>
      </c>
      <c r="B5" s="11">
        <v>18.500114670132252</v>
      </c>
      <c r="C5">
        <v>81.499885329867752</v>
      </c>
    </row>
    <row r="6" spans="1:3" x14ac:dyDescent="0.4">
      <c r="A6">
        <v>2005</v>
      </c>
      <c r="B6" s="11">
        <v>18.085185460492085</v>
      </c>
      <c r="C6">
        <v>81.914814539507915</v>
      </c>
    </row>
    <row r="7" spans="1:3" x14ac:dyDescent="0.4">
      <c r="A7">
        <v>2006</v>
      </c>
      <c r="B7" s="11">
        <v>18.675809186758091</v>
      </c>
      <c r="C7">
        <v>81.324190813241898</v>
      </c>
    </row>
    <row r="8" spans="1:3" x14ac:dyDescent="0.4">
      <c r="A8">
        <v>2007</v>
      </c>
      <c r="B8" s="11">
        <v>19.378075743527564</v>
      </c>
      <c r="C8">
        <v>80.621924256472425</v>
      </c>
    </row>
    <row r="9" spans="1:3" x14ac:dyDescent="0.4">
      <c r="A9">
        <v>2008</v>
      </c>
      <c r="B9" s="11">
        <v>19.412622370339513</v>
      </c>
      <c r="C9">
        <v>80.58737762966048</v>
      </c>
    </row>
    <row r="10" spans="1:3" x14ac:dyDescent="0.4">
      <c r="A10">
        <v>2009</v>
      </c>
      <c r="B10" s="11">
        <v>19.577363896848137</v>
      </c>
      <c r="C10">
        <v>80.422636103151873</v>
      </c>
    </row>
    <row r="11" spans="1:3" x14ac:dyDescent="0.4">
      <c r="A11">
        <v>2010</v>
      </c>
      <c r="B11" s="11">
        <v>20.539550609283651</v>
      </c>
      <c r="C11">
        <v>79.460449390716349</v>
      </c>
    </row>
    <row r="12" spans="1:3" x14ac:dyDescent="0.4">
      <c r="A12">
        <v>2011</v>
      </c>
      <c r="B12" s="11">
        <v>21.516172506738545</v>
      </c>
      <c r="C12">
        <v>78.483827493261458</v>
      </c>
    </row>
    <row r="13" spans="1:3" x14ac:dyDescent="0.4">
      <c r="A13">
        <v>2012</v>
      </c>
      <c r="B13" s="11">
        <v>22.311810190998614</v>
      </c>
      <c r="C13">
        <v>77.688189809001386</v>
      </c>
    </row>
    <row r="14" spans="1:3" x14ac:dyDescent="0.4">
      <c r="A14">
        <v>2013</v>
      </c>
      <c r="B14" s="11">
        <v>23.247160203681943</v>
      </c>
      <c r="C14">
        <v>76.752839796318057</v>
      </c>
    </row>
    <row r="15" spans="1:3" x14ac:dyDescent="0.4">
      <c r="A15">
        <v>2014</v>
      </c>
      <c r="B15" s="11">
        <v>23.068382208869441</v>
      </c>
      <c r="C15">
        <v>76.931617791130563</v>
      </c>
    </row>
    <row r="16" spans="1:3" x14ac:dyDescent="0.4">
      <c r="A16">
        <v>2015</v>
      </c>
      <c r="B16" s="11">
        <v>24.559278697348944</v>
      </c>
      <c r="C16">
        <v>75.440721302651056</v>
      </c>
    </row>
    <row r="17" spans="1:4" x14ac:dyDescent="0.4">
      <c r="A17">
        <v>2016</v>
      </c>
      <c r="B17" s="11">
        <v>25.857376156777356</v>
      </c>
      <c r="C17">
        <v>74.142623843222637</v>
      </c>
    </row>
    <row r="18" spans="1:4" x14ac:dyDescent="0.4">
      <c r="A18">
        <v>2017</v>
      </c>
      <c r="B18" s="11">
        <v>26.862398302087019</v>
      </c>
      <c r="C18">
        <v>73.137601697912984</v>
      </c>
    </row>
    <row r="19" spans="1:4" x14ac:dyDescent="0.4">
      <c r="A19">
        <v>2018</v>
      </c>
      <c r="B19" s="11">
        <v>27.791950113378682</v>
      </c>
      <c r="C19">
        <v>72.208049886621311</v>
      </c>
    </row>
    <row r="20" spans="1:4" x14ac:dyDescent="0.4">
      <c r="A20">
        <v>2019</v>
      </c>
      <c r="B20" s="11">
        <v>29.512853287885243</v>
      </c>
      <c r="C20">
        <v>70.48714671211475</v>
      </c>
    </row>
    <row r="21" spans="1:4" x14ac:dyDescent="0.4">
      <c r="A21">
        <v>2020</v>
      </c>
      <c r="B21" s="11">
        <v>30.035310225553076</v>
      </c>
      <c r="C21">
        <v>69.964689774446924</v>
      </c>
    </row>
    <row r="23" spans="1:4" x14ac:dyDescent="0.4">
      <c r="A23" s="12" t="s">
        <v>35</v>
      </c>
      <c r="B23" s="19"/>
      <c r="C23" s="19"/>
      <c r="D23" s="19"/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Sheet4</vt:lpstr>
    </vt:vector>
  </TitlesOfParts>
  <Company>CSC-SCC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Leticia (OCI-BEC)</dc:creator>
  <cp:lastModifiedBy>Kingsley Marie-France (NHQ-OCI)</cp:lastModifiedBy>
  <dcterms:created xsi:type="dcterms:W3CDTF">2020-01-08T15:04:28Z</dcterms:created>
  <dcterms:modified xsi:type="dcterms:W3CDTF">2020-02-10T16:43:03Z</dcterms:modified>
</cp:coreProperties>
</file>