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kied\Documents\King's\2018\Week One\"/>
    </mc:Choice>
  </mc:AlternateContent>
  <xr:revisionPtr revIDLastSave="0" documentId="10_ncr:100000_{B90326A2-5CFA-4E12-AC5D-ED47D9E04DC9}" xr6:coauthVersionLast="31" xr6:coauthVersionMax="31" xr10:uidLastSave="{00000000-0000-0000-0000-000000000000}"/>
  <bookViews>
    <workbookView xWindow="0" yWindow="0" windowWidth="14400" windowHeight="6510" xr2:uid="{00000000-000D-0000-FFFF-FFFF00000000}"/>
  </bookViews>
  <sheets>
    <sheet name="Original" sheetId="1" r:id="rId1"/>
    <sheet name="ExpenditureRevenueSummaries" sheetId="2" r:id="rId2"/>
    <sheet name="DetailedExpenditures" sheetId="3" r:id="rId3"/>
    <sheet name="DetailedRevenues" sheetId="4" r:id="rId4"/>
  </sheets>
  <calcPr calcId="179017"/>
</workbook>
</file>

<file path=xl/calcChain.xml><?xml version="1.0" encoding="utf-8"?>
<calcChain xmlns="http://schemas.openxmlformats.org/spreadsheetml/2006/main">
  <c r="D109" i="4" l="1"/>
  <c r="E109" i="4"/>
  <c r="C109" i="4"/>
  <c r="G107" i="4"/>
  <c r="C107" i="4"/>
  <c r="D107" i="4"/>
  <c r="E107" i="4"/>
  <c r="F107" i="4"/>
  <c r="B107" i="4"/>
  <c r="C204" i="3"/>
  <c r="D204" i="3"/>
  <c r="E204" i="3"/>
  <c r="F204" i="3"/>
  <c r="G204" i="3"/>
  <c r="B204" i="3"/>
  <c r="F31" i="2"/>
  <c r="G31" i="2"/>
  <c r="D31" i="2"/>
  <c r="E31" i="2"/>
  <c r="C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McKie</author>
  </authors>
  <commentList>
    <comment ref="C204" authorId="0" shapeId="0" xr:uid="{40F296BE-F3B3-411E-B50A-D7C849A931A1}">
      <text>
        <r>
          <rPr>
            <b/>
            <sz val="9"/>
            <color indexed="81"/>
            <rFont val="Tahoma"/>
            <family val="2"/>
          </rPr>
          <t>David McKie:</t>
        </r>
        <r>
          <rPr>
            <sz val="9"/>
            <color indexed="81"/>
            <rFont val="Tahoma"/>
            <family val="2"/>
          </rPr>
          <t xml:space="preserve">
The math on this one appears to be incorrect. </t>
        </r>
      </text>
    </comment>
  </commentList>
</comments>
</file>

<file path=xl/sharedStrings.xml><?xml version="1.0" encoding="utf-8"?>
<sst xmlns="http://schemas.openxmlformats.org/spreadsheetml/2006/main" count="932" uniqueCount="555">
  <si>
    <t>Halifax Summary Details</t>
  </si>
  <si>
    <t>2018 Budget</t>
  </si>
  <si>
    <t>Var. to 2017</t>
  </si>
  <si>
    <t>Expenditures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</si>
  <si>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</si>
  <si>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</si>
  <si>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</si>
  <si>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</si>
  <si>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</si>
  <si>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</si>
  <si>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</si>
  <si>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*  Compensation and Benefits</t>
  </si>
  <si>
    <t>*  Office</t>
  </si>
  <si>
    <t>*  External Services</t>
  </si>
  <si>
    <t>*  Supplies</t>
  </si>
  <si>
    <t>*  Materials</t>
  </si>
  <si>
    <t>*  Building Costs</t>
  </si>
  <si>
    <t>*  Equipment &amp; Communications</t>
  </si>
  <si>
    <t>*  Vehicle Expense</t>
  </si>
  <si>
    <t>*  Other Goods &amp; Services</t>
  </si>
  <si>
    <t>*  Interdepartmental</t>
  </si>
  <si>
    <t>*  Debt Service</t>
  </si>
  <si>
    <t>*  Other Fiscal</t>
  </si>
  <si>
    <t>** Total</t>
  </si>
  <si>
    <t>2018 Budget</t>
  </si>
  <si>
    <t>Var. to 2017</t>
  </si>
  <si>
    <t>Revenues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</si>
  <si>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</si>
  <si>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</si>
  <si>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</si>
  <si>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</si>
  <si>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</si>
  <si>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</si>
  <si>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</si>
  <si>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*  Tax Revenue</t>
  </si>
  <si>
    <t>*  Area Rate Revenue</t>
  </si>
  <si>
    <t>*  Tax Agreements</t>
  </si>
  <si>
    <t>*  Payments in Lieu of taxes</t>
  </si>
  <si>
    <t>*  Transfers from other Gov'ts</t>
  </si>
  <si>
    <t>*  Interest Revenue</t>
  </si>
  <si>
    <t>*  Fee Revenues</t>
  </si>
  <si>
    <t>*  Other Revenue</t>
  </si>
  <si>
    <t>** Total</t>
  </si>
  <si>
    <t>2018 Budget</t>
  </si>
  <si>
    <t>Var. to 2017</t>
  </si>
  <si>
    <t>Net Surplus/Deficit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</si>
  <si>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</si>
  <si>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</si>
  <si>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</si>
  <si>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</si>
  <si>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</si>
  <si>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</si>
  <si>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</si>
  <si>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Net Surplus/Deficit</t>
  </si>
  <si>
    <t>Summary of Net Expenditures by Business Unit Division</t>
  </si>
  <si>
    <t>2018 Budget</t>
  </si>
  <si>
    <t>Cost Centers/Groups</t>
  </si>
  <si>
    <t>2016 Budget</t>
  </si>
  <si>
    <t>2016 Actual</t>
  </si>
  <si>
    <t>2017 Budget</t>
  </si>
  <si>
    <t>2017 Proj.</t>
  </si>
  <si>
    <t>2018 Budget</t>
  </si>
  <si>
    <t>Var. to 2017</t>
  </si>
  <si>
    <t>Var %</t>
  </si>
  <si>
    <t>*******   Corporate &amp; Customer Serv</t>
  </si>
  <si>
    <t>*******   Planning &amp; Development</t>
  </si>
  <si>
    <t>*******   Parks and Recreation</t>
  </si>
  <si>
    <t>*******   Office of the Auditor Gen</t>
  </si>
  <si>
    <t>*******   CAO</t>
  </si>
  <si>
    <t>*******   Fire &amp; Emergency Services</t>
  </si>
  <si>
    <t>*******   Finance &amp; Asset Managemen</t>
  </si>
  <si>
    <t>*******   Human Resources/Diversity</t>
  </si>
  <si>
    <t>*******   Legal, Municipal Clerk &amp;</t>
  </si>
  <si>
    <t>*******   Non-Departmental</t>
  </si>
  <si>
    <t>*******   Halifax Transit Services</t>
  </si>
  <si>
    <t>*******   Outside Police BU (RCMP)</t>
  </si>
  <si>
    <t>*******   Regional Police</t>
  </si>
  <si>
    <t>*******   Transportation &amp; Public W</t>
  </si>
  <si>
    <t>*******   Non TCA and Adjustments</t>
  </si>
  <si>
    <t>********  Library</t>
  </si>
  <si>
    <t>********* Total</t>
  </si>
  <si>
    <t>B15</t>
  </si>
  <si>
    <t>Summary of Gross Expenditures</t>
  </si>
  <si>
    <t>2018 Budget</t>
  </si>
  <si>
    <t>Var. to 2017</t>
  </si>
  <si>
    <t>Cost Centers/Groups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</si>
  <si>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</si>
  <si>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</si>
  <si>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</si>
  <si>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</si>
  <si>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</si>
  <si>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</si>
  <si>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</si>
  <si>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*******   Corporate &amp; Customer Serv</t>
  </si>
  <si>
    <t>*******   Planning &amp; Development</t>
  </si>
  <si>
    <t>*******   Parks and Recreation</t>
  </si>
  <si>
    <t>*******   Office of the Auditor Gen</t>
  </si>
  <si>
    <t>*******   CAO</t>
  </si>
  <si>
    <t>*******   Fire &amp; Emergency Services</t>
  </si>
  <si>
    <t>*******   Finance &amp; Asset Managemen</t>
  </si>
  <si>
    <t>*******   Human Resources/Diversity</t>
  </si>
  <si>
    <t>*******   Legal, Municipal Clerk &amp;</t>
  </si>
  <si>
    <t>*******   Non-Departmental</t>
  </si>
  <si>
    <t>*******   Halifax Transit Services</t>
  </si>
  <si>
    <t>*******   Outside Police BU (RCMP)</t>
  </si>
  <si>
    <t>*******   Regional Police</t>
  </si>
  <si>
    <t>*******   Transportation &amp; Public W</t>
  </si>
  <si>
    <t>*******   Non TCA and Adjustments</t>
  </si>
  <si>
    <t>*******   Outside Agency Support</t>
  </si>
  <si>
    <t>********  Library</t>
  </si>
  <si>
    <t>********* Total</t>
  </si>
  <si>
    <t>Summary of Gross Revenues</t>
  </si>
  <si>
    <t>2018 Budget</t>
  </si>
  <si>
    <t>Var. to 2017</t>
  </si>
  <si>
    <t>Cost Centers/Groups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</si>
  <si>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</si>
  <si>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</si>
  <si>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</si>
  <si>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</si>
  <si>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</si>
  <si>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</si>
  <si>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</si>
  <si>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******   Corporate &amp; Customer Servi</t>
  </si>
  <si>
    <t>******   Planning &amp; Development</t>
  </si>
  <si>
    <t>******   Parks and Recreation</t>
  </si>
  <si>
    <t>******   Office of the Auditor Gene</t>
  </si>
  <si>
    <t>******   CAO</t>
  </si>
  <si>
    <t>******   Fire &amp; Emergency Services</t>
  </si>
  <si>
    <t>******   Finance &amp; Asset Management</t>
  </si>
  <si>
    <t>******   Human Resources/Diversity&amp;</t>
  </si>
  <si>
    <t>******   Legal, Municipal Clerk &amp; E</t>
  </si>
  <si>
    <t>******   Non-Departmental</t>
  </si>
  <si>
    <t>******   Halifax Transit Services</t>
  </si>
  <si>
    <t>******   Regional Police</t>
  </si>
  <si>
    <t>******   Transportation &amp; Public Wo</t>
  </si>
  <si>
    <t>******   Non TCA and Adjustments</t>
  </si>
  <si>
    <t>******   Outside Agency Support</t>
  </si>
  <si>
    <t>*******  Library</t>
  </si>
  <si>
    <t>******** Total</t>
  </si>
  <si>
    <t>B16</t>
  </si>
  <si>
    <t>Summary Details</t>
  </si>
  <si>
    <t>2018 Budget</t>
  </si>
  <si>
    <t>Var. to 2017</t>
  </si>
  <si>
    <t>Expenditures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</si>
  <si>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</si>
  <si>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</si>
  <si>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</si>
  <si>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</si>
  <si>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</si>
  <si>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</si>
  <si>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</si>
  <si>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6001  Salaries - Regular</t>
  </si>
  <si>
    <t>6002  Salaries - Overtime</t>
  </si>
  <si>
    <t>6003  Wages - Regular</t>
  </si>
  <si>
    <t>6004  Wages - Overtime</t>
  </si>
  <si>
    <t>6005  PDP &amp; Union Con Incr</t>
  </si>
  <si>
    <t>6050  Court Time</t>
  </si>
  <si>
    <t>6051  Shift Agreements</t>
  </si>
  <si>
    <t>6052  Shift Differentials</t>
  </si>
  <si>
    <t>6053  Extra Duty</t>
  </si>
  <si>
    <t>6054  Vacation payout</t>
  </si>
  <si>
    <t>6099  Other Allowances</t>
  </si>
  <si>
    <t>6100  Benefits - Salaries</t>
  </si>
  <si>
    <t>6101  Benefits - Wages</t>
  </si>
  <si>
    <t>6110  Vacancy Management</t>
  </si>
  <si>
    <t>6120  Comp OCC Budget Yr 1</t>
  </si>
  <si>
    <t>6150  Honorariums</t>
  </si>
  <si>
    <t>6151  Vehicle Allowance</t>
  </si>
  <si>
    <t>6152  Retirement Incentives</t>
  </si>
  <si>
    <t>6153  Severence</t>
  </si>
  <si>
    <t>6154  Workers' Compensation</t>
  </si>
  <si>
    <t>6155  Overtime Meals</t>
  </si>
  <si>
    <t>6156  Clothing Allowance</t>
  </si>
  <si>
    <t>6157  stipends</t>
  </si>
  <si>
    <t>6158  WCB Recov Earnings</t>
  </si>
  <si>
    <t>6164  On the Job injuries</t>
  </si>
  <si>
    <t>6194  Sick Bank allowance</t>
  </si>
  <si>
    <t>6198  Non TCA Compensation</t>
  </si>
  <si>
    <t>6199  Comp &amp; Ben InterDept</t>
  </si>
  <si>
    <t>9200  HR CATS Wage/Ben</t>
  </si>
  <si>
    <t>9210  HR CATS OT Wage/Ben</t>
  </si>
  <si>
    <t>9230  HR CATS OT Meals</t>
  </si>
  <si>
    <t>*  Compensation and Benefits</t>
  </si>
  <si>
    <t>6201  Telephone</t>
  </si>
  <si>
    <t>6202  Courier/Postage</t>
  </si>
  <si>
    <t>6203  Office Furn/Equip</t>
  </si>
  <si>
    <t>6204  Computer S/W &amp; Lic</t>
  </si>
  <si>
    <t>6205  Printing &amp; Reprod</t>
  </si>
  <si>
    <t>6206  Microfilms</t>
  </si>
  <si>
    <t>6207  Office Supplies</t>
  </si>
  <si>
    <t>6208  Binding</t>
  </si>
  <si>
    <t>6290  Office Transfer</t>
  </si>
  <si>
    <t>6299  Other Office Expenses</t>
  </si>
  <si>
    <t>*  Office</t>
  </si>
  <si>
    <t>6301  Professional Fees</t>
  </si>
  <si>
    <t>6302  Legal Fees</t>
  </si>
  <si>
    <t>6303  Consulting Fees</t>
  </si>
  <si>
    <t>6304  Janitorial Services</t>
  </si>
  <si>
    <t>6305  Property Appraisal</t>
  </si>
  <si>
    <t>6306  Property Survey</t>
  </si>
  <si>
    <t>6308  Snow Removal</t>
  </si>
  <si>
    <t>6309  Litigation Disburse</t>
  </si>
  <si>
    <t>6310  Outside Personnel</t>
  </si>
  <si>
    <t>6311  Security</t>
  </si>
  <si>
    <t>6312  Refuse Collection</t>
  </si>
  <si>
    <t>6314  Prosecution Services</t>
  </si>
  <si>
    <t>6315  Outside Policing</t>
  </si>
  <si>
    <t>6316  Real Property Disb</t>
  </si>
  <si>
    <t>6390  Ext Svc  Transfer</t>
  </si>
  <si>
    <t>6399  Contract Services</t>
  </si>
  <si>
    <t>*  External Services</t>
  </si>
  <si>
    <t>B17</t>
  </si>
  <si>
    <t>2018 Budget</t>
  </si>
  <si>
    <t>Var. to 2017</t>
  </si>
  <si>
    <t>Expenditures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</si>
  <si>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</si>
  <si>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</si>
  <si>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</si>
  <si>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</si>
  <si>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</si>
  <si>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</si>
  <si>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</si>
  <si>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6401  Uniforms &amp; Clothing</t>
  </si>
  <si>
    <t>6402  Med &amp; First Aid Supp</t>
  </si>
  <si>
    <t>6403  Patrol Equip Supplies</t>
  </si>
  <si>
    <t>6404  Rec Prog Supplies</t>
  </si>
  <si>
    <t>6405  Photo Supp &amp; Equip</t>
  </si>
  <si>
    <t>6406  Bridge Tolls</t>
  </si>
  <si>
    <t>6407  Clean/Sani Supplies</t>
  </si>
  <si>
    <t>6409  Personal Protect Equ</t>
  </si>
  <si>
    <t>6490  Supplies  Transfer</t>
  </si>
  <si>
    <t>6499  Other Supplies</t>
  </si>
  <si>
    <t>*  Supplies</t>
  </si>
  <si>
    <t>6501  Asphalt</t>
  </si>
  <si>
    <t>6502  Chemicals</t>
  </si>
  <si>
    <t>6503  Fertilizer</t>
  </si>
  <si>
    <t>6504  Hardware</t>
  </si>
  <si>
    <t>6505  Lubricants</t>
  </si>
  <si>
    <t>6506  Lumber</t>
  </si>
  <si>
    <t>6507  Propane</t>
  </si>
  <si>
    <t>6508  Ready Mix Concrete</t>
  </si>
  <si>
    <t>6510  Road Oils</t>
  </si>
  <si>
    <t>6511  Salt</t>
  </si>
  <si>
    <t>6512  Sand</t>
  </si>
  <si>
    <t>6513  Seeds &amp; Plants</t>
  </si>
  <si>
    <t>6514  Sods</t>
  </si>
  <si>
    <t>6515  Stone and Gravel</t>
  </si>
  <si>
    <t>6516  Topsoil</t>
  </si>
  <si>
    <t>6517  Paint</t>
  </si>
  <si>
    <t>6518  Metal</t>
  </si>
  <si>
    <t>6519  Welding Supplies</t>
  </si>
  <si>
    <t>6520  Salt-Sand Mix</t>
  </si>
  <si>
    <t>6522  Greenhouse Materials</t>
  </si>
  <si>
    <t>6599  Other Materials</t>
  </si>
  <si>
    <t>*  Materials</t>
  </si>
  <si>
    <t>6602  Electrical</t>
  </si>
  <si>
    <t>6603  Grnds &amp; Landscaping</t>
  </si>
  <si>
    <t>6604  Bus Gates/Shltr-R&amp;M</t>
  </si>
  <si>
    <t>6605  Municipal Taxes</t>
  </si>
  <si>
    <t>6606  Heating Fuel</t>
  </si>
  <si>
    <t>6607  Electricity</t>
  </si>
  <si>
    <t>6608  Water</t>
  </si>
  <si>
    <t>6609  Elevator &amp; Escalator</t>
  </si>
  <si>
    <t>6610  Building - Exterior</t>
  </si>
  <si>
    <t>6611  Building - Interior</t>
  </si>
  <si>
    <t>6612  Safety Systems</t>
  </si>
  <si>
    <t>6613  Overhead Doors</t>
  </si>
  <si>
    <t>6614  Envir Assess/Cleanup</t>
  </si>
  <si>
    <t>6615  Vandalism Clean-up</t>
  </si>
  <si>
    <t>6616  Natural Gas-Buildings</t>
  </si>
  <si>
    <t>6617  Pest Management</t>
  </si>
  <si>
    <t>6690  Building Exp Transfe</t>
  </si>
  <si>
    <t>6699  Other Building Cost</t>
  </si>
  <si>
    <t>*  Building Costs</t>
  </si>
  <si>
    <t>6701  Equipment Purchase</t>
  </si>
  <si>
    <t>6702  Small Tools</t>
  </si>
  <si>
    <t>6703  Computer Equip/Rent</t>
  </si>
  <si>
    <t>6704  Equipment Rental</t>
  </si>
  <si>
    <t>6705  Equip - R&amp;M</t>
  </si>
  <si>
    <t>6706  Computer R&amp;M</t>
  </si>
  <si>
    <t>6707  Plumbing &amp; Heating</t>
  </si>
  <si>
    <t>6708  Mechanical Equipment</t>
  </si>
  <si>
    <t>6711  Communication System</t>
  </si>
  <si>
    <t>6731  Airtime</t>
  </si>
  <si>
    <t>6732  Mobile Data</t>
  </si>
  <si>
    <t>B18</t>
  </si>
  <si>
    <t>2018 Budget</t>
  </si>
  <si>
    <t>Var. to 2017</t>
  </si>
  <si>
    <t>Expenditures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</si>
  <si>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</si>
  <si>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</si>
  <si>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</si>
  <si>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</si>
  <si>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</si>
  <si>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</si>
  <si>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</si>
  <si>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*  Equipment &amp; Communications</t>
  </si>
  <si>
    <t>6801  Vehicle Purchase</t>
  </si>
  <si>
    <t>6802  Vehicle R&amp;M</t>
  </si>
  <si>
    <t>6803  Vehicle Fuel - Diesel</t>
  </si>
  <si>
    <t>6804  Vehicle Fuel - Gas</t>
  </si>
  <si>
    <t>6805  Tires and Tubes</t>
  </si>
  <si>
    <t>6806  Vehicle Rentals</t>
  </si>
  <si>
    <t>6807  Vehicle Leases</t>
  </si>
  <si>
    <t>6810  Comm Vehicle R&amp;M</t>
  </si>
  <si>
    <t>6811  Shop Supplies</t>
  </si>
  <si>
    <t>6890  Vehicle  Transfer</t>
  </si>
  <si>
    <t>6899  Other Vehicle Expense</t>
  </si>
  <si>
    <t>*  Vehicle Expense</t>
  </si>
  <si>
    <t>6901  Membership Dues</t>
  </si>
  <si>
    <t>6902  Conferences/Workshop</t>
  </si>
  <si>
    <t>6903  Travel - Local</t>
  </si>
  <si>
    <t>6904  Travel - Out of Town</t>
  </si>
  <si>
    <t>6905  Training &amp; Education</t>
  </si>
  <si>
    <t>6906  Licenses &amp; Agreements</t>
  </si>
  <si>
    <t>6907  Commission Fees</t>
  </si>
  <si>
    <t>6908  Medical Examinations</t>
  </si>
  <si>
    <t>6909  Cost of Sales</t>
  </si>
  <si>
    <t>6910  Signage</t>
  </si>
  <si>
    <t>6911  Facilities Rental</t>
  </si>
  <si>
    <t>6912  Advertising/Promotio</t>
  </si>
  <si>
    <t>6913  Awards</t>
  </si>
  <si>
    <t>6914  Recruiting</t>
  </si>
  <si>
    <t>6915  Research Data Acquis</t>
  </si>
  <si>
    <t>6916  Public Education</t>
  </si>
  <si>
    <t>6917  Books and Periodicals</t>
  </si>
  <si>
    <t>6918  Meals</t>
  </si>
  <si>
    <t>6919  Special Projects</t>
  </si>
  <si>
    <t>6920  Land Purchase</t>
  </si>
  <si>
    <t>6928  Committee Expenses</t>
  </si>
  <si>
    <t>6929  Procurement Card Clg</t>
  </si>
  <si>
    <t>6932  Youth Pr Services</t>
  </si>
  <si>
    <t>6933  Community Events</t>
  </si>
  <si>
    <t>6936  Staff Relations</t>
  </si>
  <si>
    <t>6937  Corporate Training</t>
  </si>
  <si>
    <t>6938  Rewarding Excellence</t>
  </si>
  <si>
    <t>6940  Fencing</t>
  </si>
  <si>
    <t>6941  Playground Equipment</t>
  </si>
  <si>
    <t>6942  Management Fees</t>
  </si>
  <si>
    <t>6943  Health and Wellness</t>
  </si>
  <si>
    <t>6946  Branch Programming</t>
  </si>
  <si>
    <t>6947  Literacy/Heritage Pr</t>
  </si>
  <si>
    <t>6948  Arts/Perform.Program</t>
  </si>
  <si>
    <t>6950  Region.Serv.Program</t>
  </si>
  <si>
    <t>6990  Gds &amp; Svcs  Trsf</t>
  </si>
  <si>
    <t>6999  Other Goods/Services</t>
  </si>
  <si>
    <t>*  Other Goods &amp; Services</t>
  </si>
  <si>
    <t>7001  Interdept Equip Chg</t>
  </si>
  <si>
    <t>7005  Interdept EXP</t>
  </si>
  <si>
    <t>7007   ItnTrsf Paper Recyc</t>
  </si>
  <si>
    <t>7009  Internal Trfr Other</t>
  </si>
  <si>
    <t>7010  IntTrfr Insur Funds</t>
  </si>
  <si>
    <t>7011  Int Trf Record Check</t>
  </si>
  <si>
    <t>7012  Int Trf Print/Reprod</t>
  </si>
  <si>
    <t>7013  Int Trf Extra Duty</t>
  </si>
  <si>
    <t>7015  Int Trf FacilityRent</t>
  </si>
  <si>
    <t>9900  Rev/Exp.Vehicle Rent</t>
  </si>
  <si>
    <t>9911  PM Labour-Reg</t>
  </si>
  <si>
    <t>*  Interdepartmental</t>
  </si>
  <si>
    <t>B19</t>
  </si>
  <si>
    <t>2018 Budget</t>
  </si>
  <si>
    <t>Var. to 2017</t>
  </si>
  <si>
    <t>Expenditures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</si>
  <si>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</si>
  <si>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</si>
  <si>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</si>
  <si>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</si>
  <si>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</si>
  <si>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</si>
  <si>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</si>
  <si>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8010  Other Interest</t>
  </si>
  <si>
    <t>8011  Interest on Debentur</t>
  </si>
  <si>
    <t>8012  Principal on Debentu</t>
  </si>
  <si>
    <t>8013  Loan Principal Repay</t>
  </si>
  <si>
    <t>*  Debt Service</t>
  </si>
  <si>
    <t>8001  Transf Outside Agenc</t>
  </si>
  <si>
    <t>8002  Insurance Claims</t>
  </si>
  <si>
    <t>8003  Insurance Pol/Prem</t>
  </si>
  <si>
    <t>8004  Grants</t>
  </si>
  <si>
    <t>8005  Tax Exemptions</t>
  </si>
  <si>
    <t>8006  Tax Concess Non Prof</t>
  </si>
  <si>
    <t>8007  Tax Concess Commerci</t>
  </si>
  <si>
    <t>8008  Transf to/fr Reserve</t>
  </si>
  <si>
    <t>8009  Fire Protection</t>
  </si>
  <si>
    <t>8014  Capital from Operati</t>
  </si>
  <si>
    <t>8015  Debenture Discount</t>
  </si>
  <si>
    <t>8016  Provision for Allow</t>
  </si>
  <si>
    <t>8017  Bank Charges</t>
  </si>
  <si>
    <t>8022  Transf to/fr Trust</t>
  </si>
  <si>
    <t>8024  Transf to/fr Capital</t>
  </si>
  <si>
    <t>8026  Property Damage</t>
  </si>
  <si>
    <t>8045  Amortization Expense</t>
  </si>
  <si>
    <t>8046  Stormwater ROW Chg</t>
  </si>
  <si>
    <t>9000  Prior Yr. Sur/Def</t>
  </si>
  <si>
    <t>9001  Current Yr. Sur/Def</t>
  </si>
  <si>
    <t>*  Other Fiscal</t>
  </si>
  <si>
    <t>** Total</t>
  </si>
  <si>
    <t>2018 Budget</t>
  </si>
  <si>
    <t>Var. to 2017</t>
  </si>
  <si>
    <t>Revenues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</si>
  <si>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</si>
  <si>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</si>
  <si>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</si>
  <si>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</si>
  <si>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</si>
  <si>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</si>
  <si>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</si>
  <si>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4001  Res. Property Taxes</t>
  </si>
  <si>
    <t>4002  Comm. Property Taxes</t>
  </si>
  <si>
    <t>4005  Resrc Property Taxes</t>
  </si>
  <si>
    <t>4006  Rec. Non Profit</t>
  </si>
  <si>
    <t>4007  Resource Forest Taxes</t>
  </si>
  <si>
    <t>4008  Comm. Forest Taxes</t>
  </si>
  <si>
    <t>4100  Deed Transfer Taxes</t>
  </si>
  <si>
    <t>4101  Capital Charges</t>
  </si>
  <si>
    <t>*  Tax Revenue</t>
  </si>
  <si>
    <t>4201  Area Rate Residential</t>
  </si>
  <si>
    <t>4202  Area Rate Commercial</t>
  </si>
  <si>
    <t>4204  Area Rate Loc Transi</t>
  </si>
  <si>
    <t>4205  Area Rate Reg Transp</t>
  </si>
  <si>
    <t>4206  Area Rate Resource</t>
  </si>
  <si>
    <t>*  Area Rate Revenue</t>
  </si>
  <si>
    <t>4501  Tax Agreement - NSLC</t>
  </si>
  <si>
    <t>4502  Tax Agreement - NSPI</t>
  </si>
  <si>
    <t>4503  Tax Agreement - MT&amp;T</t>
  </si>
  <si>
    <t>4506  Tax Agreement - Mari</t>
  </si>
  <si>
    <t>4507  Tax Agreement - Heri</t>
  </si>
  <si>
    <t>4508  Tax Agreement - HIAA</t>
  </si>
  <si>
    <t>4509  Tax Agrmnt - Irving</t>
  </si>
  <si>
    <t>4550  Tax Agreement - Other</t>
  </si>
  <si>
    <t>*  Tax Agreements</t>
  </si>
  <si>
    <t>4601  Grant in Lieu-Fed</t>
  </si>
  <si>
    <t>4602  Grant in Lieu-Prov.</t>
  </si>
  <si>
    <t>4603  Grant in Lieu-CPC</t>
  </si>
  <si>
    <t>4605  Grant Lieu-Hflx Port</t>
  </si>
  <si>
    <t>4606  Grant in Lieu - CBC</t>
  </si>
  <si>
    <t>4607  Grant Lieu -Via Rail</t>
  </si>
  <si>
    <t>4608  Grant in Lieu - WCB</t>
  </si>
  <si>
    <t>4609  Grant in Lieu- Citad</t>
  </si>
  <si>
    <t>B20</t>
  </si>
  <si>
    <t>2018 Budget</t>
  </si>
  <si>
    <t>Var. to 2017</t>
  </si>
  <si>
    <t>Revenues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</si>
  <si>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</si>
  <si>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</si>
  <si>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</si>
  <si>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</si>
  <si>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</si>
  <si>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</si>
  <si>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</si>
  <si>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4610  Grant in Lieu-NRC</t>
  </si>
  <si>
    <t>4650  Grant in Lieu - Other</t>
  </si>
  <si>
    <t>*  Payments in Lieu of taxes</t>
  </si>
  <si>
    <t>4703  Cond.Grant NS(Other)</t>
  </si>
  <si>
    <t>4704  Conditnl Grnts Other</t>
  </si>
  <si>
    <t>4705  HWC Cost Sharing</t>
  </si>
  <si>
    <t>4706  Uncond.Grant NS(oth)</t>
  </si>
  <si>
    <t>4750  Other Grants</t>
  </si>
  <si>
    <t>*  Transfers from other Gov'ts</t>
  </si>
  <si>
    <t>4801  Int. Rev. - Tax</t>
  </si>
  <si>
    <t>4803  Int. Rev. - Cap.Chrg</t>
  </si>
  <si>
    <t>4850  Int. Rev. - Other</t>
  </si>
  <si>
    <t>4860  Investment Income</t>
  </si>
  <si>
    <t>*  Interest Revenue</t>
  </si>
  <si>
    <t>4901  Parking Meters</t>
  </si>
  <si>
    <t>4902  Fines Fees</t>
  </si>
  <si>
    <t>4903  Building Permits</t>
  </si>
  <si>
    <t>4904  Plumbing Permits</t>
  </si>
  <si>
    <t>4905  St. Opening Permits</t>
  </si>
  <si>
    <t>4906  Subdivision Applic.</t>
  </si>
  <si>
    <t>4907  Taxi Licenses</t>
  </si>
  <si>
    <t>4908  Animal Licenses</t>
  </si>
  <si>
    <t>4909  False Alarm Recovery</t>
  </si>
  <si>
    <t>4911  Zoning Fees</t>
  </si>
  <si>
    <t>4912  Signs &amp; Encroachments</t>
  </si>
  <si>
    <t>4913  Occupancy Permits</t>
  </si>
  <si>
    <t>4914  Grade Alterations</t>
  </si>
  <si>
    <t>4915  Minor Variance</t>
  </si>
  <si>
    <t>4916  Vending Licenses</t>
  </si>
  <si>
    <t>4920  Development Permits</t>
  </si>
  <si>
    <t>4950  Other Lic. &amp; Permits</t>
  </si>
  <si>
    <t>4951  By-Law F300 Revenue</t>
  </si>
  <si>
    <t>5101  Parking Rentals</t>
  </si>
  <si>
    <t>5102  Facilities Rentals</t>
  </si>
  <si>
    <t>5150  Other Rental Revenue</t>
  </si>
  <si>
    <t>5151  Lease Revenue</t>
  </si>
  <si>
    <t>5201  Fare Revenue</t>
  </si>
  <si>
    <t>5204  Administration Fees</t>
  </si>
  <si>
    <t>5205  Tax Certificates</t>
  </si>
  <si>
    <t>5206  Stipends</t>
  </si>
  <si>
    <t>5207  Arts &amp; Crafts Revenue</t>
  </si>
  <si>
    <t>5208  Dance &amp; Drama Revenue</t>
  </si>
  <si>
    <t>5209  Comm. Events Rev.</t>
  </si>
  <si>
    <t>5210  Sport &amp; Fitness Rev.</t>
  </si>
  <si>
    <t>5211  Program Facil. Rev.</t>
  </si>
  <si>
    <t>5212  Leisure Skills Rev.</t>
  </si>
  <si>
    <t>5213  Play. &amp; Camp Rev.</t>
  </si>
  <si>
    <t>5214  Wellness Revenue</t>
  </si>
  <si>
    <t>5215  Aquat.Rev.-Instuct.</t>
  </si>
  <si>
    <t>5216  Aquat.Rev.-Recreat.</t>
  </si>
  <si>
    <t>5218  Hockey Revenue</t>
  </si>
  <si>
    <t>5219  Ice Rentals</t>
  </si>
  <si>
    <t>5220  Public Skates</t>
  </si>
  <si>
    <t>5225  Tipping Fees-Waste R</t>
  </si>
  <si>
    <t>5227  Photocopier Revenue</t>
  </si>
  <si>
    <t>5228  Membership Revenue</t>
  </si>
  <si>
    <t>5229  Tax Sale Admin Fees</t>
  </si>
  <si>
    <t>5239  Cultural Programs</t>
  </si>
  <si>
    <t>5250  Sales of Svcs-Other</t>
  </si>
  <si>
    <t>5253  Subdiv Insp Fees</t>
  </si>
  <si>
    <t>5255  Engineering Fees</t>
  </si>
  <si>
    <t>5256  SOT Revenue</t>
  </si>
  <si>
    <t>B21</t>
  </si>
  <si>
    <t>2018 Budget</t>
  </si>
  <si>
    <t>Var. to 2017</t>
  </si>
  <si>
    <t>Revenues</t>
  </si>
  <si>
    <t>2016 Budget</t>
  </si>
  <si>
    <t>2016 Actual</t>
  </si>
  <si>
    <t>2017 Budget</t>
  </si>
  <si>
    <t>2017 Proj.</t>
  </si>
  <si>
    <t>2018 Budget</t>
  </si>
  <si>
    <t>Budget</t>
  </si>
  <si>
    <t>Var %</t>
  </si>
  <si>
    <t>5402  Sale of Bottles</t>
  </si>
  <si>
    <t>5403  Sale-Other Recycle</t>
  </si>
  <si>
    <t>5404  Canteen Revenue</t>
  </si>
  <si>
    <t>5450  Other Sales Revenue</t>
  </si>
  <si>
    <t>*  Fee Revenues</t>
  </si>
  <si>
    <t>5501  Fundraising</t>
  </si>
  <si>
    <t>5502  HRWC Dividend</t>
  </si>
  <si>
    <t>5503  Advertising Revenue</t>
  </si>
  <si>
    <t>5504  StormWater ROW Levies</t>
  </si>
  <si>
    <t>5508  Recov External Parti</t>
  </si>
  <si>
    <t>5509  NSF Chq Fee</t>
  </si>
  <si>
    <t>5520  Donations</t>
  </si>
  <si>
    <t>5521  CUPE Admin Fee</t>
  </si>
  <si>
    <t>5600  Miscellaneous Revenue</t>
  </si>
  <si>
    <t>*  Other Revenue</t>
  </si>
  <si>
    <t>** Total</t>
  </si>
  <si>
    <t>Net Surplus/Deficit</t>
  </si>
  <si>
    <t>2016 Budget</t>
  </si>
  <si>
    <t>2016 Actual</t>
  </si>
  <si>
    <t>2017 Budget</t>
  </si>
  <si>
    <t>2017 Proj.</t>
  </si>
  <si>
    <t>2018 Budget</t>
  </si>
  <si>
    <t>2018 Bud Var.</t>
  </si>
  <si>
    <t>Var %</t>
  </si>
  <si>
    <t>Net Surplus/Deficit</t>
  </si>
  <si>
    <t>B22</t>
  </si>
  <si>
    <t>https://www.halifax.ca/city-hall/budget-finances/budget</t>
  </si>
  <si>
    <t>2018 Budget Var. to 2017 Budget</t>
  </si>
  <si>
    <t xml:space="preserve">2018 Budget Var. to 2017 Budget
</t>
  </si>
  <si>
    <t>My calculations</t>
  </si>
  <si>
    <t>My Calculations</t>
  </si>
  <si>
    <t>https://www.halifax.ca/sites/default/files/documents/city-hall/budget-finances/Proposed_2018_Book.pdf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</si>
</sst>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&quot;$&quot;#,##0"/>
  </numFmts>
  <fonts count="11" x14ac:knownFonts="1">
    <font>
      <sz val="10"/>
      <name val="Arial"/>
      <family val="2"/>
    </font>
    <font>
      <sz val="12"/>
      <name val="Calibri Bold"/>
      <family val="2"/>
    </font>
    <font>
      <sz val="9"/>
      <name val="Arial Bold"/>
      <family val="2"/>
    </font>
    <font>
      <sz val="9"/>
      <name val="Calibri"/>
      <family val="2"/>
    </font>
    <font>
      <sz val="8"/>
      <name val="Arial Bold"/>
      <family val="2"/>
    </font>
    <font>
      <sz val="11"/>
      <name val="Calibri Bold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 Bol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0" fontId="4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3" fontId="6" fillId="0" borderId="0" xfId="0" applyNumberFormat="1" applyFont="1"/>
    <xf numFmtId="164" fontId="6" fillId="0" borderId="0" xfId="0" applyNumberFormat="1" applyFont="1"/>
    <xf numFmtId="0" fontId="7" fillId="0" borderId="0" xfId="0" applyNumberFormat="1" applyFont="1"/>
    <xf numFmtId="0" fontId="8" fillId="0" borderId="0" xfId="0" applyNumberFormat="1" applyFont="1"/>
    <xf numFmtId="1" fontId="6" fillId="0" borderId="0" xfId="0" applyNumberFormat="1" applyFont="1"/>
    <xf numFmtId="165" fontId="6" fillId="0" borderId="0" xfId="0" applyNumberFormat="1" applyFont="1"/>
    <xf numFmtId="3" fontId="0" fillId="0" borderId="0" xfId="0" applyNumberFormat="1"/>
    <xf numFmtId="166" fontId="0" fillId="0" borderId="0" xfId="0" applyNumberFormat="1"/>
    <xf numFmtId="0" fontId="4" fillId="2" borderId="0" xfId="0" applyNumberFormat="1" applyFont="1" applyFill="1"/>
    <xf numFmtId="3" fontId="4" fillId="2" borderId="0" xfId="0" applyNumberFormat="1" applyFont="1" applyFill="1"/>
    <xf numFmtId="164" fontId="4" fillId="2" borderId="0" xfId="0" applyNumberFormat="1" applyFont="1" applyFill="1"/>
    <xf numFmtId="0" fontId="0" fillId="2" borderId="0" xfId="0" applyFill="1"/>
    <xf numFmtId="166" fontId="0" fillId="2" borderId="0" xfId="0" applyNumberFormat="1" applyFill="1"/>
    <xf numFmtId="167" fontId="3" fillId="0" borderId="0" xfId="0" applyNumberFormat="1" applyFont="1"/>
    <xf numFmtId="167" fontId="4" fillId="2" borderId="0" xfId="0" applyNumberFormat="1" applyFont="1" applyFill="1"/>
    <xf numFmtId="0" fontId="2" fillId="0" borderId="0" xfId="0" applyNumberFormat="1" applyFont="1" applyAlignment="1">
      <alignment wrapText="1"/>
    </xf>
    <xf numFmtId="167" fontId="0" fillId="0" borderId="0" xfId="0" applyNumberFormat="1"/>
    <xf numFmtId="165" fontId="0" fillId="2" borderId="0" xfId="0" applyNumberFormat="1" applyFill="1"/>
    <xf numFmtId="167" fontId="0" fillId="2" borderId="0" xfId="0" applyNumberFormat="1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2"/>
  <sheetViews>
    <sheetView tabSelected="1" workbookViewId="0"/>
  </sheetViews>
  <sheetFormatPr defaultRowHeight="12.5" x14ac:dyDescent="0.25"/>
  <cols>
    <col min="1" max="1" width="36"/>
    <col min="2" max="2" width="12"/>
    <col min="3" max="3" width="35"/>
    <col min="4" max="6" width="12"/>
    <col min="7" max="7" width="11"/>
    <col min="8" max="8" width="8"/>
  </cols>
  <sheetData>
    <row r="1" spans="1:8" x14ac:dyDescent="0.25">
      <c r="A1" t="s">
        <v>549</v>
      </c>
      <c r="B1" t="s">
        <v>554</v>
      </c>
    </row>
    <row r="3" spans="1:8" ht="15.5" x14ac:dyDescent="0.35">
      <c r="A3" s="1" t="s">
        <v>0</v>
      </c>
    </row>
    <row r="5" spans="1:8" x14ac:dyDescent="0.25">
      <c r="A5" s="2" t="s">
        <v>1</v>
      </c>
    </row>
    <row r="6" spans="1:8" x14ac:dyDescent="0.25">
      <c r="A6" s="2" t="s">
        <v>2</v>
      </c>
    </row>
    <row r="7" spans="1:8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</row>
    <row r="8" spans="1:8" ht="13" x14ac:dyDescent="0.3">
      <c r="A8" s="3" t="s">
        <v>11</v>
      </c>
      <c r="B8" s="4">
        <v>355830900</v>
      </c>
      <c r="C8" s="4">
        <v>358866697</v>
      </c>
      <c r="D8" s="4">
        <v>367552100</v>
      </c>
      <c r="E8" s="4">
        <v>364520156</v>
      </c>
      <c r="F8" s="4">
        <v>387452400</v>
      </c>
      <c r="G8" s="4">
        <v>19900300</v>
      </c>
      <c r="H8" s="5">
        <v>5.4</v>
      </c>
    </row>
    <row r="9" spans="1:8" ht="13" x14ac:dyDescent="0.3">
      <c r="A9" s="3" t="s">
        <v>12</v>
      </c>
      <c r="B9" s="4">
        <v>10377760</v>
      </c>
      <c r="C9" s="4">
        <v>9807129</v>
      </c>
      <c r="D9" s="4">
        <v>10366600</v>
      </c>
      <c r="E9" s="4">
        <v>10925467</v>
      </c>
      <c r="F9" s="4">
        <v>11446000</v>
      </c>
      <c r="G9" s="4">
        <v>1079400</v>
      </c>
      <c r="H9" s="5">
        <v>10.4</v>
      </c>
    </row>
    <row r="10" spans="1:8" ht="13" x14ac:dyDescent="0.3">
      <c r="A10" s="3" t="s">
        <v>13</v>
      </c>
      <c r="B10" s="4">
        <v>111720250</v>
      </c>
      <c r="C10" s="4">
        <v>127800993</v>
      </c>
      <c r="D10" s="4">
        <v>111155950</v>
      </c>
      <c r="E10" s="4">
        <v>110711440</v>
      </c>
      <c r="F10" s="4">
        <v>114884050</v>
      </c>
      <c r="G10" s="4">
        <v>3728100</v>
      </c>
      <c r="H10" s="5">
        <v>3.4</v>
      </c>
    </row>
    <row r="11" spans="1:8" ht="13" x14ac:dyDescent="0.3">
      <c r="A11" s="3" t="s">
        <v>14</v>
      </c>
      <c r="B11" s="4">
        <v>3630550</v>
      </c>
      <c r="C11" s="4">
        <v>4034820</v>
      </c>
      <c r="D11" s="4">
        <v>3566350</v>
      </c>
      <c r="E11" s="4">
        <v>4389836</v>
      </c>
      <c r="F11" s="4">
        <v>3607250</v>
      </c>
      <c r="G11" s="4">
        <v>40900</v>
      </c>
      <c r="H11" s="5">
        <v>1.1000000000000001</v>
      </c>
    </row>
    <row r="12" spans="1:8" ht="13" x14ac:dyDescent="0.3">
      <c r="A12" s="3" t="s">
        <v>15</v>
      </c>
      <c r="B12" s="4">
        <v>2683300</v>
      </c>
      <c r="C12" s="4">
        <v>3605873</v>
      </c>
      <c r="D12" s="4">
        <v>2868900</v>
      </c>
      <c r="E12" s="4">
        <v>3075492</v>
      </c>
      <c r="F12" s="4">
        <v>3075800</v>
      </c>
      <c r="G12" s="4">
        <v>206900</v>
      </c>
      <c r="H12" s="5">
        <v>7.2</v>
      </c>
    </row>
    <row r="13" spans="1:8" ht="13" x14ac:dyDescent="0.3">
      <c r="A13" s="3" t="s">
        <v>16</v>
      </c>
      <c r="B13" s="4">
        <v>18375950</v>
      </c>
      <c r="C13" s="4">
        <v>18597117</v>
      </c>
      <c r="D13" s="4">
        <v>18468200</v>
      </c>
      <c r="E13" s="4">
        <v>18794869</v>
      </c>
      <c r="F13" s="4">
        <v>19918900</v>
      </c>
      <c r="G13" s="4">
        <v>1450700</v>
      </c>
      <c r="H13" s="5">
        <v>7.9</v>
      </c>
    </row>
    <row r="14" spans="1:8" ht="13" x14ac:dyDescent="0.3">
      <c r="A14" s="3" t="s">
        <v>17</v>
      </c>
      <c r="B14" s="4">
        <v>7520240</v>
      </c>
      <c r="C14" s="4">
        <v>8015301</v>
      </c>
      <c r="D14" s="4">
        <v>7881400</v>
      </c>
      <c r="E14" s="4">
        <v>8533514</v>
      </c>
      <c r="F14" s="4">
        <v>8113700</v>
      </c>
      <c r="G14" s="4">
        <v>232300</v>
      </c>
      <c r="H14" s="5">
        <v>2.9</v>
      </c>
    </row>
    <row r="15" spans="1:8" ht="13" x14ac:dyDescent="0.3">
      <c r="A15" s="3" t="s">
        <v>18</v>
      </c>
      <c r="B15" s="4">
        <v>21745000</v>
      </c>
      <c r="C15" s="4">
        <v>25947517</v>
      </c>
      <c r="D15" s="4">
        <v>24259600</v>
      </c>
      <c r="E15" s="4">
        <v>25226723</v>
      </c>
      <c r="F15" s="4">
        <v>24450300</v>
      </c>
      <c r="G15" s="4">
        <v>190700</v>
      </c>
      <c r="H15" s="5">
        <v>0.8</v>
      </c>
    </row>
    <row r="16" spans="1:8" ht="13" x14ac:dyDescent="0.3">
      <c r="A16" s="3" t="s">
        <v>19</v>
      </c>
      <c r="B16" s="4">
        <v>22218650</v>
      </c>
      <c r="C16" s="4">
        <v>21531603</v>
      </c>
      <c r="D16" s="4">
        <v>26680200</v>
      </c>
      <c r="E16" s="4">
        <v>24962271</v>
      </c>
      <c r="F16" s="4">
        <v>26807400</v>
      </c>
      <c r="G16" s="4">
        <v>127200</v>
      </c>
      <c r="H16" s="5">
        <v>0.5</v>
      </c>
    </row>
    <row r="17" spans="1:8" ht="13" x14ac:dyDescent="0.3">
      <c r="A17" s="3" t="s">
        <v>20</v>
      </c>
      <c r="B17" s="4">
        <v>53500</v>
      </c>
      <c r="C17" s="4">
        <v>-138650</v>
      </c>
      <c r="D17" s="4">
        <v>99300</v>
      </c>
      <c r="E17" s="4">
        <v>382771</v>
      </c>
      <c r="F17" s="4">
        <v>104900</v>
      </c>
      <c r="G17" s="4">
        <v>5600</v>
      </c>
      <c r="H17" s="5">
        <v>5.6</v>
      </c>
    </row>
    <row r="18" spans="1:8" ht="13" x14ac:dyDescent="0.3">
      <c r="A18" s="3" t="s">
        <v>21</v>
      </c>
      <c r="B18" s="4">
        <v>53952000</v>
      </c>
      <c r="C18" s="4">
        <v>53530492</v>
      </c>
      <c r="D18" s="4">
        <v>51227000</v>
      </c>
      <c r="E18" s="4">
        <v>50939900</v>
      </c>
      <c r="F18" s="4">
        <v>49104300</v>
      </c>
      <c r="G18" s="4">
        <v>-2122700</v>
      </c>
      <c r="H18" s="5">
        <v>-4.0999999999999996</v>
      </c>
    </row>
    <row r="19" spans="1:8" ht="13" x14ac:dyDescent="0.3">
      <c r="A19" s="3" t="s">
        <v>22</v>
      </c>
      <c r="B19" s="4">
        <v>264730000</v>
      </c>
      <c r="C19" s="4">
        <v>263443526</v>
      </c>
      <c r="D19" s="4">
        <v>271609300</v>
      </c>
      <c r="E19" s="4">
        <v>271071315</v>
      </c>
      <c r="F19" s="4">
        <v>269562100</v>
      </c>
      <c r="G19" s="4">
        <v>-2047200</v>
      </c>
      <c r="H19" s="5">
        <v>-0.8</v>
      </c>
    </row>
    <row r="20" spans="1:8" x14ac:dyDescent="0.25">
      <c r="A20" s="6" t="s">
        <v>23</v>
      </c>
      <c r="B20" s="7">
        <v>872838100</v>
      </c>
      <c r="C20" s="7">
        <v>895042417</v>
      </c>
      <c r="D20" s="7">
        <v>895734900</v>
      </c>
      <c r="E20" s="7">
        <v>893533753</v>
      </c>
      <c r="F20" s="7">
        <v>918527100</v>
      </c>
      <c r="G20" s="7">
        <v>22792200</v>
      </c>
      <c r="H20" s="8">
        <v>2.5</v>
      </c>
    </row>
    <row r="21" spans="1:8" x14ac:dyDescent="0.25">
      <c r="G21" s="2" t="s">
        <v>24</v>
      </c>
    </row>
    <row r="22" spans="1:8" x14ac:dyDescent="0.25">
      <c r="G22" s="2" t="s">
        <v>25</v>
      </c>
    </row>
    <row r="23" spans="1:8" x14ac:dyDescent="0.25">
      <c r="A23" s="2" t="s">
        <v>26</v>
      </c>
      <c r="B23" s="2" t="s">
        <v>27</v>
      </c>
      <c r="C23" s="2" t="s">
        <v>28</v>
      </c>
      <c r="D23" s="2" t="s">
        <v>29</v>
      </c>
      <c r="E23" s="2" t="s">
        <v>30</v>
      </c>
      <c r="F23" s="2" t="s">
        <v>31</v>
      </c>
      <c r="G23" s="2" t="s">
        <v>32</v>
      </c>
      <c r="H23" s="2" t="s">
        <v>33</v>
      </c>
    </row>
    <row r="24" spans="1:8" ht="13" x14ac:dyDescent="0.3">
      <c r="A24" s="3" t="s">
        <v>34</v>
      </c>
      <c r="B24" s="4">
        <v>-479528700</v>
      </c>
      <c r="C24" s="4">
        <v>-481778851</v>
      </c>
      <c r="D24" s="4">
        <v>-497516600</v>
      </c>
      <c r="E24" s="4">
        <v>-503568400</v>
      </c>
      <c r="F24" s="4">
        <v>-512267600</v>
      </c>
      <c r="G24" s="4">
        <v>-14751000</v>
      </c>
      <c r="H24" s="5">
        <v>3</v>
      </c>
    </row>
    <row r="25" spans="1:8" ht="13" x14ac:dyDescent="0.3">
      <c r="A25" s="3" t="s">
        <v>35</v>
      </c>
      <c r="B25" s="4">
        <v>-219256500</v>
      </c>
      <c r="C25" s="4">
        <v>-221172596</v>
      </c>
      <c r="D25" s="4">
        <v>-223440100</v>
      </c>
      <c r="E25" s="4">
        <v>-224060500</v>
      </c>
      <c r="F25" s="4">
        <v>-229254900</v>
      </c>
      <c r="G25" s="4">
        <v>-5814800</v>
      </c>
      <c r="H25" s="5">
        <v>2.6</v>
      </c>
    </row>
    <row r="26" spans="1:8" ht="13" x14ac:dyDescent="0.3">
      <c r="A26" s="3" t="s">
        <v>36</v>
      </c>
      <c r="B26" s="4">
        <v>-10358500</v>
      </c>
      <c r="C26" s="4">
        <v>-10511337</v>
      </c>
      <c r="D26" s="4">
        <v>-10617300</v>
      </c>
      <c r="E26" s="4">
        <v>-10797500</v>
      </c>
      <c r="F26" s="4">
        <v>-12165000</v>
      </c>
      <c r="G26" s="4">
        <v>-1547700</v>
      </c>
      <c r="H26" s="5">
        <v>14.6</v>
      </c>
    </row>
    <row r="27" spans="1:8" ht="13" x14ac:dyDescent="0.3">
      <c r="A27" s="3" t="s">
        <v>37</v>
      </c>
      <c r="B27" s="4">
        <v>-37647100</v>
      </c>
      <c r="C27" s="4">
        <v>-37626450</v>
      </c>
      <c r="D27" s="4">
        <v>-38946100</v>
      </c>
      <c r="E27" s="4">
        <v>-38808100</v>
      </c>
      <c r="F27" s="4">
        <v>-39152100</v>
      </c>
      <c r="G27" s="4">
        <v>-206000</v>
      </c>
      <c r="H27" s="5">
        <v>0.5</v>
      </c>
    </row>
    <row r="28" spans="1:8" ht="13" x14ac:dyDescent="0.3">
      <c r="A28" s="3" t="s">
        <v>38</v>
      </c>
      <c r="B28" s="4">
        <v>-15039100</v>
      </c>
      <c r="C28" s="4">
        <v>-15008938</v>
      </c>
      <c r="D28" s="4">
        <v>-14570100</v>
      </c>
      <c r="E28" s="4">
        <v>-16550100</v>
      </c>
      <c r="F28" s="4">
        <v>-15400100</v>
      </c>
      <c r="G28" s="4">
        <v>-830000</v>
      </c>
      <c r="H28" s="5">
        <v>5.7</v>
      </c>
    </row>
    <row r="29" spans="1:8" ht="13" x14ac:dyDescent="0.3">
      <c r="A29" s="3" t="s">
        <v>39</v>
      </c>
      <c r="B29" s="4">
        <v>-6806900</v>
      </c>
      <c r="C29" s="4">
        <v>-7349705</v>
      </c>
      <c r="D29" s="4">
        <v>-7099200</v>
      </c>
      <c r="E29" s="4">
        <v>-7504200</v>
      </c>
      <c r="F29" s="4">
        <v>-7307500</v>
      </c>
      <c r="G29" s="4">
        <v>-208300</v>
      </c>
      <c r="H29" s="5">
        <v>2.9</v>
      </c>
    </row>
    <row r="30" spans="1:8" ht="13" x14ac:dyDescent="0.3">
      <c r="A30" s="3" t="s">
        <v>40</v>
      </c>
      <c r="B30" s="4">
        <v>-73323800</v>
      </c>
      <c r="C30" s="4">
        <v>-71384073</v>
      </c>
      <c r="D30" s="4">
        <v>-73613900</v>
      </c>
      <c r="E30" s="4">
        <v>-71721515</v>
      </c>
      <c r="F30" s="4">
        <v>-72821600</v>
      </c>
      <c r="G30" s="4">
        <v>792300</v>
      </c>
      <c r="H30" s="5">
        <v>-1.1000000000000001</v>
      </c>
    </row>
    <row r="31" spans="1:8" ht="13" x14ac:dyDescent="0.3">
      <c r="A31" s="3" t="s">
        <v>41</v>
      </c>
      <c r="B31" s="4">
        <v>-30877500</v>
      </c>
      <c r="C31" s="4">
        <v>-49233932</v>
      </c>
      <c r="D31" s="4">
        <v>-29931600</v>
      </c>
      <c r="E31" s="4">
        <v>-32616125</v>
      </c>
      <c r="F31" s="4">
        <v>-30158300</v>
      </c>
      <c r="G31" s="4">
        <v>-226700</v>
      </c>
      <c r="H31" s="5">
        <v>0.8</v>
      </c>
    </row>
    <row r="32" spans="1:8" x14ac:dyDescent="0.25">
      <c r="A32" s="6" t="s">
        <v>42</v>
      </c>
      <c r="B32" s="7">
        <v>-872838100</v>
      </c>
      <c r="C32" s="7">
        <v>-894065881</v>
      </c>
      <c r="D32" s="7">
        <v>-895734900</v>
      </c>
      <c r="E32" s="7">
        <v>-905626440</v>
      </c>
      <c r="F32" s="7">
        <v>-918527100</v>
      </c>
      <c r="G32" s="7">
        <v>-22792200</v>
      </c>
      <c r="H32" s="8">
        <v>2.5</v>
      </c>
    </row>
    <row r="33" spans="1:8" x14ac:dyDescent="0.25">
      <c r="G33" s="2" t="s">
        <v>43</v>
      </c>
    </row>
    <row r="34" spans="1:8" x14ac:dyDescent="0.25">
      <c r="G34" s="2" t="s">
        <v>44</v>
      </c>
    </row>
    <row r="35" spans="1:8" x14ac:dyDescent="0.25">
      <c r="A35" s="2" t="s">
        <v>45</v>
      </c>
      <c r="B35" s="2" t="s">
        <v>46</v>
      </c>
      <c r="C35" s="2" t="s">
        <v>47</v>
      </c>
      <c r="D35" s="2" t="s">
        <v>48</v>
      </c>
      <c r="E35" s="2" t="s">
        <v>49</v>
      </c>
      <c r="F35" s="2" t="s">
        <v>50</v>
      </c>
      <c r="G35" s="2" t="s">
        <v>51</v>
      </c>
      <c r="H35" s="2" t="s">
        <v>52</v>
      </c>
    </row>
    <row r="36" spans="1:8" x14ac:dyDescent="0.25">
      <c r="A36" s="6" t="s">
        <v>53</v>
      </c>
      <c r="B36" s="9">
        <v>0</v>
      </c>
      <c r="C36" s="7">
        <v>976536</v>
      </c>
      <c r="D36" s="9">
        <v>0</v>
      </c>
      <c r="E36" s="7">
        <v>-12092687</v>
      </c>
      <c r="F36" s="9">
        <v>0</v>
      </c>
      <c r="G36" s="9">
        <v>0</v>
      </c>
      <c r="H36" s="9">
        <v>0</v>
      </c>
    </row>
    <row r="37" spans="1:8" ht="14.5" x14ac:dyDescent="0.35">
      <c r="C37" s="10" t="s">
        <v>54</v>
      </c>
    </row>
    <row r="38" spans="1:8" x14ac:dyDescent="0.25">
      <c r="G38" s="6" t="s">
        <v>55</v>
      </c>
    </row>
    <row r="39" spans="1:8" x14ac:dyDescent="0.25">
      <c r="A39" s="6" t="s">
        <v>56</v>
      </c>
      <c r="B39" s="6" t="s">
        <v>57</v>
      </c>
      <c r="C39" s="6" t="s">
        <v>58</v>
      </c>
      <c r="D39" s="6" t="s">
        <v>59</v>
      </c>
      <c r="E39" s="6" t="s">
        <v>60</v>
      </c>
      <c r="F39" s="6" t="s">
        <v>61</v>
      </c>
      <c r="G39" s="6" t="s">
        <v>62</v>
      </c>
      <c r="H39" s="6" t="s">
        <v>63</v>
      </c>
    </row>
    <row r="40" spans="1:8" x14ac:dyDescent="0.25">
      <c r="A40" s="11" t="s">
        <v>64</v>
      </c>
      <c r="B40" s="12">
        <v>55908400</v>
      </c>
      <c r="C40" s="12">
        <v>53872517</v>
      </c>
      <c r="D40" s="12">
        <v>59369000</v>
      </c>
      <c r="E40" s="12">
        <v>57050886</v>
      </c>
      <c r="F40" s="12">
        <v>61752000</v>
      </c>
      <c r="G40" s="12">
        <v>2383000</v>
      </c>
      <c r="H40" s="13">
        <v>4</v>
      </c>
    </row>
    <row r="41" spans="1:8" x14ac:dyDescent="0.25">
      <c r="A41" s="11" t="s">
        <v>65</v>
      </c>
      <c r="B41" s="12">
        <v>5243900</v>
      </c>
      <c r="C41" s="12">
        <v>4598047</v>
      </c>
      <c r="D41" s="12">
        <v>5647200</v>
      </c>
      <c r="E41" s="12">
        <v>6855090</v>
      </c>
      <c r="F41" s="12">
        <v>7752500</v>
      </c>
      <c r="G41" s="12">
        <v>2105300</v>
      </c>
      <c r="H41" s="13">
        <v>37.299999999999997</v>
      </c>
    </row>
    <row r="42" spans="1:8" x14ac:dyDescent="0.25">
      <c r="A42" s="11" t="s">
        <v>66</v>
      </c>
      <c r="B42" s="12">
        <v>26086200</v>
      </c>
      <c r="C42" s="12">
        <v>26138361</v>
      </c>
      <c r="D42" s="12">
        <v>29403800</v>
      </c>
      <c r="E42" s="12">
        <v>29353500</v>
      </c>
      <c r="F42" s="12">
        <v>29914300</v>
      </c>
      <c r="G42" s="12">
        <v>510500</v>
      </c>
      <c r="H42" s="13">
        <v>1.7</v>
      </c>
    </row>
    <row r="43" spans="1:8" x14ac:dyDescent="0.25">
      <c r="A43" s="11" t="s">
        <v>67</v>
      </c>
      <c r="B43" s="12">
        <v>946000</v>
      </c>
      <c r="C43" s="12">
        <v>816746</v>
      </c>
      <c r="D43" s="12">
        <v>1043500</v>
      </c>
      <c r="E43" s="12">
        <v>937740</v>
      </c>
      <c r="F43" s="12">
        <v>1019600</v>
      </c>
      <c r="G43" s="12">
        <v>-23900</v>
      </c>
      <c r="H43" s="13">
        <v>-2.2999999999999998</v>
      </c>
    </row>
    <row r="44" spans="1:8" x14ac:dyDescent="0.25">
      <c r="A44" s="11" t="s">
        <v>68</v>
      </c>
      <c r="B44" s="12">
        <v>4921800</v>
      </c>
      <c r="C44" s="12">
        <v>4855358</v>
      </c>
      <c r="D44" s="12">
        <v>4549300</v>
      </c>
      <c r="E44" s="12">
        <v>4519300</v>
      </c>
      <c r="F44" s="12">
        <v>4683700</v>
      </c>
      <c r="G44" s="12">
        <v>134400</v>
      </c>
      <c r="H44" s="13">
        <v>3</v>
      </c>
    </row>
    <row r="45" spans="1:8" x14ac:dyDescent="0.25">
      <c r="A45" s="11" t="s">
        <v>69</v>
      </c>
      <c r="B45" s="12">
        <v>58305000</v>
      </c>
      <c r="C45" s="12">
        <v>59032969</v>
      </c>
      <c r="D45" s="12">
        <v>59076300</v>
      </c>
      <c r="E45" s="12">
        <v>62638100</v>
      </c>
      <c r="F45" s="12">
        <v>71702500</v>
      </c>
      <c r="G45" s="12">
        <v>12626200</v>
      </c>
      <c r="H45" s="13">
        <v>21.4</v>
      </c>
    </row>
    <row r="46" spans="1:8" x14ac:dyDescent="0.25">
      <c r="A46" s="11" t="s">
        <v>70</v>
      </c>
      <c r="B46" s="12">
        <v>15396200</v>
      </c>
      <c r="C46" s="12">
        <v>15080171</v>
      </c>
      <c r="D46" s="12">
        <v>15785800</v>
      </c>
      <c r="E46" s="12">
        <v>15148469</v>
      </c>
      <c r="F46" s="12">
        <v>16097600</v>
      </c>
      <c r="G46" s="12">
        <v>311800</v>
      </c>
      <c r="H46" s="13">
        <v>2</v>
      </c>
    </row>
    <row r="47" spans="1:8" x14ac:dyDescent="0.25">
      <c r="A47" s="11" t="s">
        <v>71</v>
      </c>
      <c r="B47" s="12">
        <v>5923700</v>
      </c>
      <c r="C47" s="12">
        <v>5639407</v>
      </c>
      <c r="D47" s="12">
        <v>6533600</v>
      </c>
      <c r="E47" s="12">
        <v>6426250</v>
      </c>
      <c r="F47" s="12">
        <v>6828400</v>
      </c>
      <c r="G47" s="12">
        <v>294800</v>
      </c>
      <c r="H47" s="13">
        <v>4.5</v>
      </c>
    </row>
    <row r="48" spans="1:8" x14ac:dyDescent="0.25">
      <c r="A48" s="11" t="s">
        <v>72</v>
      </c>
      <c r="B48" s="12">
        <v>8737100</v>
      </c>
      <c r="C48" s="12">
        <v>8471910</v>
      </c>
      <c r="D48" s="12">
        <v>9022600</v>
      </c>
      <c r="E48" s="12">
        <v>8988190</v>
      </c>
      <c r="F48" s="12">
        <v>9423300</v>
      </c>
      <c r="G48" s="12">
        <v>400700</v>
      </c>
      <c r="H48" s="13">
        <v>4.4000000000000004</v>
      </c>
    </row>
    <row r="49" spans="1:8" x14ac:dyDescent="0.25">
      <c r="A49" s="11" t="s">
        <v>73</v>
      </c>
      <c r="B49" s="12">
        <v>-391352200</v>
      </c>
      <c r="C49" s="12">
        <v>-389666968</v>
      </c>
      <c r="D49" s="12">
        <v>-406657300</v>
      </c>
      <c r="E49" s="12">
        <v>-416330300</v>
      </c>
      <c r="F49" s="12">
        <v>-436229100</v>
      </c>
      <c r="G49" s="12">
        <v>-29571800</v>
      </c>
      <c r="H49" s="13">
        <v>7.3</v>
      </c>
    </row>
    <row r="50" spans="1:8" x14ac:dyDescent="0.25">
      <c r="A50" s="11" t="s">
        <v>74</v>
      </c>
    </row>
    <row r="51" spans="1:8" x14ac:dyDescent="0.25">
      <c r="A51" s="11" t="s">
        <v>75</v>
      </c>
      <c r="B51" s="12">
        <v>24183000</v>
      </c>
      <c r="C51" s="12">
        <v>24423536</v>
      </c>
      <c r="D51" s="12">
        <v>25979600</v>
      </c>
      <c r="E51" s="12">
        <v>26043988</v>
      </c>
      <c r="F51" s="12">
        <v>26204600</v>
      </c>
      <c r="G51" s="12">
        <v>225000</v>
      </c>
      <c r="H51" s="13">
        <v>0.9</v>
      </c>
    </row>
    <row r="52" spans="1:8" x14ac:dyDescent="0.25">
      <c r="A52" s="11" t="s">
        <v>76</v>
      </c>
      <c r="B52" s="12">
        <v>76964700</v>
      </c>
      <c r="C52" s="12">
        <v>76913912</v>
      </c>
      <c r="D52" s="12">
        <v>77603800</v>
      </c>
      <c r="E52" s="12">
        <v>77065600</v>
      </c>
      <c r="F52" s="12">
        <v>86535000</v>
      </c>
      <c r="G52" s="12">
        <v>8931200</v>
      </c>
      <c r="H52" s="13">
        <v>11.5</v>
      </c>
    </row>
    <row r="53" spans="1:8" x14ac:dyDescent="0.25">
      <c r="A53" s="11" t="s">
        <v>77</v>
      </c>
      <c r="B53" s="12">
        <v>89296200</v>
      </c>
      <c r="C53" s="12">
        <v>90384036</v>
      </c>
      <c r="D53" s="12">
        <v>91852800</v>
      </c>
      <c r="E53" s="12">
        <v>88216500</v>
      </c>
      <c r="F53" s="12">
        <v>93386000</v>
      </c>
      <c r="G53" s="12">
        <v>1533200</v>
      </c>
      <c r="H53" s="13">
        <v>1.7</v>
      </c>
    </row>
    <row r="54" spans="1:8" x14ac:dyDescent="0.25">
      <c r="A54" s="11" t="s">
        <v>78</v>
      </c>
      <c r="C54" s="12">
        <v>1224631</v>
      </c>
    </row>
    <row r="55" spans="1:8" x14ac:dyDescent="0.25">
      <c r="A55" s="11" t="s">
        <v>79</v>
      </c>
      <c r="B55" s="12">
        <v>19440000</v>
      </c>
      <c r="C55" s="12">
        <v>19191905</v>
      </c>
      <c r="D55" s="12">
        <v>20790000</v>
      </c>
      <c r="E55" s="12">
        <v>20994000</v>
      </c>
      <c r="F55" s="12">
        <v>20929600</v>
      </c>
      <c r="G55" s="12">
        <v>139600</v>
      </c>
      <c r="H55" s="13">
        <v>0.7</v>
      </c>
    </row>
    <row r="56" spans="1:8" x14ac:dyDescent="0.25">
      <c r="A56" s="6" t="s">
        <v>80</v>
      </c>
      <c r="B56" s="9">
        <v>0</v>
      </c>
      <c r="C56" s="7">
        <v>976536</v>
      </c>
      <c r="D56" s="9">
        <v>0</v>
      </c>
      <c r="E56" s="7">
        <v>-12092687</v>
      </c>
      <c r="F56" s="9">
        <v>0</v>
      </c>
      <c r="G56" s="9">
        <v>0</v>
      </c>
      <c r="H56" s="9">
        <v>0</v>
      </c>
    </row>
    <row r="58" spans="1:8" ht="14.5" x14ac:dyDescent="0.35">
      <c r="A58" s="14" t="s">
        <v>81</v>
      </c>
    </row>
    <row r="60" spans="1:8" ht="15.5" x14ac:dyDescent="0.35">
      <c r="A60" s="1" t="s">
        <v>82</v>
      </c>
    </row>
    <row r="62" spans="1:8" x14ac:dyDescent="0.25">
      <c r="A62" s="2" t="s">
        <v>83</v>
      </c>
    </row>
    <row r="63" spans="1:8" x14ac:dyDescent="0.25">
      <c r="A63" s="2" t="s">
        <v>84</v>
      </c>
    </row>
    <row r="65" spans="1:8" x14ac:dyDescent="0.25">
      <c r="A65" s="2" t="s">
        <v>85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90</v>
      </c>
      <c r="G65" s="2" t="s">
        <v>91</v>
      </c>
      <c r="H65" s="2" t="s">
        <v>92</v>
      </c>
    </row>
    <row r="66" spans="1:8" ht="13" x14ac:dyDescent="0.3">
      <c r="A66" s="3" t="s">
        <v>93</v>
      </c>
      <c r="B66" s="4">
        <v>57072500</v>
      </c>
      <c r="C66" s="4">
        <v>55261971</v>
      </c>
      <c r="D66" s="4">
        <v>60428600</v>
      </c>
      <c r="E66" s="4">
        <v>58235725</v>
      </c>
      <c r="F66" s="4">
        <v>62731600</v>
      </c>
      <c r="G66" s="4">
        <v>2303000</v>
      </c>
      <c r="H66" s="5">
        <v>3.8</v>
      </c>
    </row>
    <row r="67" spans="1:8" ht="13" x14ac:dyDescent="0.3">
      <c r="A67" s="3" t="s">
        <v>94</v>
      </c>
      <c r="B67" s="4">
        <v>18229900</v>
      </c>
      <c r="C67" s="4">
        <v>17006521</v>
      </c>
      <c r="D67" s="4">
        <v>20128200</v>
      </c>
      <c r="E67" s="4">
        <v>19488390</v>
      </c>
      <c r="F67" s="4">
        <v>20409600</v>
      </c>
      <c r="G67" s="4">
        <v>281400</v>
      </c>
      <c r="H67" s="5">
        <v>1.4</v>
      </c>
    </row>
    <row r="68" spans="1:8" ht="13" x14ac:dyDescent="0.3">
      <c r="A68" s="3" t="s">
        <v>95</v>
      </c>
      <c r="B68" s="4">
        <v>40307500</v>
      </c>
      <c r="C68" s="4">
        <v>40674405</v>
      </c>
      <c r="D68" s="4">
        <v>42568000</v>
      </c>
      <c r="E68" s="4">
        <v>44368565</v>
      </c>
      <c r="F68" s="4">
        <v>44565000</v>
      </c>
      <c r="G68" s="4">
        <v>1997000</v>
      </c>
      <c r="H68" s="5">
        <v>4.7</v>
      </c>
    </row>
    <row r="69" spans="1:8" ht="13" x14ac:dyDescent="0.3">
      <c r="A69" s="3" t="s">
        <v>96</v>
      </c>
      <c r="B69" s="4">
        <v>946000</v>
      </c>
      <c r="C69" s="4">
        <v>819106</v>
      </c>
      <c r="D69" s="4">
        <v>1043500</v>
      </c>
      <c r="E69" s="4">
        <v>937740</v>
      </c>
      <c r="F69" s="4">
        <v>1019600</v>
      </c>
      <c r="G69" s="4">
        <v>-23900</v>
      </c>
      <c r="H69" s="5">
        <v>-2.2999999999999998</v>
      </c>
    </row>
    <row r="70" spans="1:8" ht="13" x14ac:dyDescent="0.3">
      <c r="A70" s="3" t="s">
        <v>97</v>
      </c>
      <c r="B70" s="4">
        <v>4960300</v>
      </c>
      <c r="C70" s="4">
        <v>4904552</v>
      </c>
      <c r="D70" s="4">
        <v>4587800</v>
      </c>
      <c r="E70" s="4">
        <v>4557800</v>
      </c>
      <c r="F70" s="4">
        <v>4922200</v>
      </c>
      <c r="G70" s="4">
        <v>334400</v>
      </c>
      <c r="H70" s="5">
        <v>7.3</v>
      </c>
    </row>
    <row r="71" spans="1:8" ht="13" x14ac:dyDescent="0.3">
      <c r="A71" s="3" t="s">
        <v>98</v>
      </c>
      <c r="B71" s="4">
        <v>58617700</v>
      </c>
      <c r="C71" s="4">
        <v>59397735</v>
      </c>
      <c r="D71" s="4">
        <v>59529000</v>
      </c>
      <c r="E71" s="4">
        <v>63108700</v>
      </c>
      <c r="F71" s="4">
        <v>71955200</v>
      </c>
      <c r="G71" s="4">
        <v>12426200</v>
      </c>
      <c r="H71" s="5">
        <v>20.9</v>
      </c>
    </row>
    <row r="72" spans="1:8" ht="13" x14ac:dyDescent="0.3">
      <c r="A72" s="3" t="s">
        <v>99</v>
      </c>
      <c r="B72" s="4">
        <v>19958200</v>
      </c>
      <c r="C72" s="4">
        <v>19680220</v>
      </c>
      <c r="D72" s="4">
        <v>20348000</v>
      </c>
      <c r="E72" s="4">
        <v>20244201</v>
      </c>
      <c r="F72" s="4">
        <v>21265100</v>
      </c>
      <c r="G72" s="4">
        <v>917100</v>
      </c>
      <c r="H72" s="5">
        <v>4.5</v>
      </c>
    </row>
    <row r="73" spans="1:8" ht="13" x14ac:dyDescent="0.3">
      <c r="A73" s="3" t="s">
        <v>100</v>
      </c>
      <c r="B73" s="4">
        <v>6003700</v>
      </c>
      <c r="C73" s="4">
        <v>5760242</v>
      </c>
      <c r="D73" s="4">
        <v>6613600</v>
      </c>
      <c r="E73" s="4">
        <v>6692050</v>
      </c>
      <c r="F73" s="4">
        <v>6908400</v>
      </c>
      <c r="G73" s="4">
        <v>294800</v>
      </c>
      <c r="H73" s="5">
        <v>4.5</v>
      </c>
    </row>
    <row r="74" spans="1:8" ht="13" x14ac:dyDescent="0.3">
      <c r="A74" s="3" t="s">
        <v>101</v>
      </c>
      <c r="B74" s="4">
        <v>11295900</v>
      </c>
      <c r="C74" s="4">
        <v>11972353</v>
      </c>
      <c r="D74" s="4">
        <v>11686100</v>
      </c>
      <c r="E74" s="4">
        <v>11746390</v>
      </c>
      <c r="F74" s="4">
        <v>12092200</v>
      </c>
      <c r="G74" s="4">
        <v>406100</v>
      </c>
      <c r="H74" s="5">
        <v>3.5</v>
      </c>
    </row>
    <row r="75" spans="1:8" ht="13" x14ac:dyDescent="0.3">
      <c r="A75" s="3" t="s">
        <v>102</v>
      </c>
      <c r="B75" s="4">
        <v>309001100</v>
      </c>
      <c r="C75" s="4">
        <v>321635256</v>
      </c>
      <c r="D75" s="4">
        <v>315091400</v>
      </c>
      <c r="E75" s="4">
        <v>313227700</v>
      </c>
      <c r="F75" s="4">
        <v>307896200</v>
      </c>
      <c r="G75" s="4">
        <v>-7195200</v>
      </c>
      <c r="H75" s="5">
        <v>-2.2999999999999998</v>
      </c>
    </row>
    <row r="76" spans="1:8" ht="13" x14ac:dyDescent="0.3">
      <c r="A76" s="3" t="s">
        <v>103</v>
      </c>
      <c r="B76" s="4">
        <v>114285000</v>
      </c>
      <c r="C76" s="4">
        <v>112927429</v>
      </c>
      <c r="D76" s="4">
        <v>115446300</v>
      </c>
      <c r="E76" s="4">
        <v>113728200</v>
      </c>
      <c r="F76" s="4">
        <v>115612600</v>
      </c>
      <c r="G76" s="4">
        <v>166300</v>
      </c>
      <c r="H76" s="5">
        <v>0.1</v>
      </c>
    </row>
    <row r="77" spans="1:8" ht="13" x14ac:dyDescent="0.3">
      <c r="A77" s="3" t="s">
        <v>104</v>
      </c>
      <c r="B77" s="4">
        <v>24183000</v>
      </c>
      <c r="C77" s="4">
        <v>24423536</v>
      </c>
      <c r="D77" s="4">
        <v>25979600</v>
      </c>
      <c r="E77" s="4">
        <v>26043988</v>
      </c>
      <c r="F77" s="4">
        <v>26204600</v>
      </c>
      <c r="G77" s="4">
        <v>225000</v>
      </c>
      <c r="H77" s="5">
        <v>0.9</v>
      </c>
    </row>
    <row r="78" spans="1:8" ht="13" x14ac:dyDescent="0.3">
      <c r="A78" s="3" t="s">
        <v>105</v>
      </c>
      <c r="B78" s="4">
        <v>85741400</v>
      </c>
      <c r="C78" s="4">
        <v>85990895</v>
      </c>
      <c r="D78" s="4">
        <v>86552300</v>
      </c>
      <c r="E78" s="4">
        <v>86685200</v>
      </c>
      <c r="F78" s="4">
        <v>95579500</v>
      </c>
      <c r="G78" s="4">
        <v>9027200</v>
      </c>
      <c r="H78" s="5">
        <v>10.4</v>
      </c>
    </row>
    <row r="79" spans="1:8" ht="13" x14ac:dyDescent="0.3">
      <c r="A79" s="3" t="s">
        <v>106</v>
      </c>
      <c r="B79" s="4">
        <v>96554600</v>
      </c>
      <c r="C79" s="4">
        <v>98193304</v>
      </c>
      <c r="D79" s="4">
        <v>98829200</v>
      </c>
      <c r="E79" s="4">
        <v>97311200</v>
      </c>
      <c r="F79" s="4">
        <v>100322400</v>
      </c>
      <c r="G79" s="4">
        <v>1493200</v>
      </c>
      <c r="H79" s="5">
        <v>1.5</v>
      </c>
    </row>
    <row r="80" spans="1:8" ht="13" x14ac:dyDescent="0.3">
      <c r="A80" s="3" t="s">
        <v>107</v>
      </c>
      <c r="C80" s="4">
        <v>790694</v>
      </c>
    </row>
    <row r="81" spans="1:8" ht="13" x14ac:dyDescent="0.3">
      <c r="A81" s="3" t="s">
        <v>108</v>
      </c>
      <c r="C81" s="4">
        <v>9731989</v>
      </c>
    </row>
    <row r="82" spans="1:8" ht="13" x14ac:dyDescent="0.3">
      <c r="A82" s="3" t="s">
        <v>109</v>
      </c>
      <c r="B82" s="4">
        <v>25681300</v>
      </c>
      <c r="C82" s="4">
        <v>25872210</v>
      </c>
      <c r="D82" s="4">
        <v>26903300</v>
      </c>
      <c r="E82" s="4">
        <v>27157904</v>
      </c>
      <c r="F82" s="4">
        <v>27042900</v>
      </c>
      <c r="G82" s="4">
        <v>139600</v>
      </c>
      <c r="H82" s="5">
        <v>0.5</v>
      </c>
    </row>
    <row r="83" spans="1:8" x14ac:dyDescent="0.25">
      <c r="A83" s="6" t="s">
        <v>110</v>
      </c>
      <c r="B83" s="7">
        <v>872838100</v>
      </c>
      <c r="C83" s="7">
        <v>895042417</v>
      </c>
      <c r="D83" s="7">
        <v>895734900</v>
      </c>
      <c r="E83" s="7">
        <v>893533753</v>
      </c>
      <c r="F83" s="7">
        <v>918527100</v>
      </c>
      <c r="G83" s="7">
        <v>22792200</v>
      </c>
      <c r="H83" s="8">
        <v>2.5</v>
      </c>
    </row>
    <row r="84" spans="1:8" ht="15.5" x14ac:dyDescent="0.35">
      <c r="C84" s="1" t="s">
        <v>111</v>
      </c>
    </row>
    <row r="85" spans="1:8" x14ac:dyDescent="0.25">
      <c r="G85" s="2" t="s">
        <v>112</v>
      </c>
    </row>
    <row r="86" spans="1:8" x14ac:dyDescent="0.25">
      <c r="G86" s="2" t="s">
        <v>113</v>
      </c>
    </row>
    <row r="87" spans="1:8" x14ac:dyDescent="0.25">
      <c r="A87" s="2" t="s">
        <v>114</v>
      </c>
      <c r="B87" s="2" t="s">
        <v>115</v>
      </c>
      <c r="C87" s="2" t="s">
        <v>116</v>
      </c>
      <c r="D87" s="2" t="s">
        <v>117</v>
      </c>
      <c r="E87" s="2" t="s">
        <v>118</v>
      </c>
      <c r="F87" s="2" t="s">
        <v>119</v>
      </c>
      <c r="G87" s="2" t="s">
        <v>120</v>
      </c>
      <c r="H87" s="2" t="s">
        <v>121</v>
      </c>
    </row>
    <row r="88" spans="1:8" ht="13" x14ac:dyDescent="0.3">
      <c r="A88" s="3" t="s">
        <v>122</v>
      </c>
      <c r="B88" s="4">
        <v>-1164100</v>
      </c>
      <c r="C88" s="4">
        <v>-1389454</v>
      </c>
      <c r="D88" s="4">
        <v>-1059600</v>
      </c>
      <c r="E88" s="4">
        <v>-1184839</v>
      </c>
      <c r="F88" s="4">
        <v>-979600</v>
      </c>
      <c r="G88" s="4">
        <v>80000</v>
      </c>
      <c r="H88" s="5">
        <v>-7.6</v>
      </c>
    </row>
    <row r="89" spans="1:8" ht="13" x14ac:dyDescent="0.3">
      <c r="A89" s="3" t="s">
        <v>123</v>
      </c>
      <c r="B89" s="4">
        <v>-12986000</v>
      </c>
      <c r="C89" s="4">
        <v>-12408474</v>
      </c>
      <c r="D89" s="4">
        <v>-14481000</v>
      </c>
      <c r="E89" s="4">
        <v>-12633300</v>
      </c>
      <c r="F89" s="4">
        <v>-12657100</v>
      </c>
      <c r="G89" s="4">
        <v>1823900</v>
      </c>
      <c r="H89" s="5">
        <v>-12.6</v>
      </c>
    </row>
    <row r="90" spans="1:8" ht="13" x14ac:dyDescent="0.3">
      <c r="A90" s="3" t="s">
        <v>124</v>
      </c>
      <c r="B90" s="4">
        <v>-14221300</v>
      </c>
      <c r="C90" s="4">
        <v>-14536044</v>
      </c>
      <c r="D90" s="4">
        <v>-13164200</v>
      </c>
      <c r="E90" s="4">
        <v>-15015065</v>
      </c>
      <c r="F90" s="4">
        <v>-14650700</v>
      </c>
      <c r="G90" s="4">
        <v>-1486500</v>
      </c>
      <c r="H90" s="5">
        <v>11.3</v>
      </c>
    </row>
    <row r="91" spans="1:8" ht="13" x14ac:dyDescent="0.3">
      <c r="A91" s="3" t="s">
        <v>125</v>
      </c>
      <c r="C91" s="4">
        <v>-2360</v>
      </c>
    </row>
    <row r="92" spans="1:8" ht="13" x14ac:dyDescent="0.3">
      <c r="A92" s="3" t="s">
        <v>126</v>
      </c>
      <c r="B92" s="4">
        <v>-38500</v>
      </c>
      <c r="C92" s="4">
        <v>-49194</v>
      </c>
      <c r="D92" s="4">
        <v>-38500</v>
      </c>
      <c r="E92" s="4">
        <v>-38500</v>
      </c>
      <c r="F92" s="4">
        <v>-238500</v>
      </c>
      <c r="G92" s="4">
        <v>-200000</v>
      </c>
      <c r="H92" s="5">
        <v>519.5</v>
      </c>
    </row>
    <row r="93" spans="1:8" ht="13" x14ac:dyDescent="0.3">
      <c r="A93" s="3" t="s">
        <v>127</v>
      </c>
      <c r="B93" s="4">
        <v>-312700</v>
      </c>
      <c r="C93" s="4">
        <v>-364766</v>
      </c>
      <c r="D93" s="4">
        <v>-452700</v>
      </c>
      <c r="E93" s="4">
        <v>-470600</v>
      </c>
      <c r="F93" s="4">
        <v>-252700</v>
      </c>
      <c r="G93" s="4">
        <v>200000</v>
      </c>
      <c r="H93" s="5">
        <v>-44.2</v>
      </c>
    </row>
    <row r="94" spans="1:8" ht="13" x14ac:dyDescent="0.3">
      <c r="A94" s="3" t="s">
        <v>128</v>
      </c>
      <c r="B94" s="4">
        <v>-4562000</v>
      </c>
      <c r="C94" s="4">
        <v>-4600049</v>
      </c>
      <c r="D94" s="4">
        <v>-4562200</v>
      </c>
      <c r="E94" s="4">
        <v>-5095732</v>
      </c>
      <c r="F94" s="4">
        <v>-5167500</v>
      </c>
      <c r="G94" s="4">
        <v>-605300</v>
      </c>
      <c r="H94" s="5">
        <v>13.3</v>
      </c>
    </row>
    <row r="95" spans="1:8" ht="13" x14ac:dyDescent="0.3">
      <c r="A95" s="3" t="s">
        <v>129</v>
      </c>
      <c r="B95" s="4">
        <v>-80000</v>
      </c>
      <c r="C95" s="4">
        <v>-120835</v>
      </c>
      <c r="D95" s="4">
        <v>-80000</v>
      </c>
      <c r="E95" s="4">
        <v>-265800</v>
      </c>
      <c r="F95" s="4">
        <v>-80000</v>
      </c>
    </row>
    <row r="96" spans="1:8" ht="13" x14ac:dyDescent="0.3">
      <c r="A96" s="3" t="s">
        <v>130</v>
      </c>
      <c r="B96" s="4">
        <v>-2558800</v>
      </c>
      <c r="C96" s="4">
        <v>-3500444</v>
      </c>
      <c r="D96" s="4">
        <v>-2663500</v>
      </c>
      <c r="E96" s="4">
        <v>-2758200</v>
      </c>
      <c r="F96" s="4">
        <v>-2668900</v>
      </c>
      <c r="G96" s="4">
        <v>-5400</v>
      </c>
      <c r="H96" s="5">
        <v>0.2</v>
      </c>
    </row>
    <row r="97" spans="1:8" ht="13" x14ac:dyDescent="0.3">
      <c r="A97" s="3" t="s">
        <v>131</v>
      </c>
      <c r="B97" s="4">
        <v>-700353300</v>
      </c>
      <c r="C97" s="4">
        <v>-711302224</v>
      </c>
      <c r="D97" s="4">
        <v>-721748700</v>
      </c>
      <c r="E97" s="4">
        <v>-729558000</v>
      </c>
      <c r="F97" s="4">
        <v>-744125300</v>
      </c>
      <c r="G97" s="4">
        <v>-22376600</v>
      </c>
      <c r="H97" s="5">
        <v>3.1</v>
      </c>
    </row>
    <row r="98" spans="1:8" ht="13" x14ac:dyDescent="0.3">
      <c r="A98" s="3" t="s">
        <v>132</v>
      </c>
      <c r="B98" s="4">
        <v>-114285000</v>
      </c>
      <c r="C98" s="4">
        <v>-112927429</v>
      </c>
      <c r="D98" s="4">
        <v>-115446300</v>
      </c>
      <c r="E98" s="4">
        <v>-113728200</v>
      </c>
      <c r="F98" s="4">
        <v>-115612600</v>
      </c>
      <c r="G98" s="4">
        <v>-166300</v>
      </c>
      <c r="H98" s="5">
        <v>0.1</v>
      </c>
    </row>
    <row r="99" spans="1:8" ht="13" x14ac:dyDescent="0.3">
      <c r="A99" s="3" t="s">
        <v>133</v>
      </c>
      <c r="B99" s="4">
        <v>-8776700</v>
      </c>
      <c r="C99" s="4">
        <v>-9076983</v>
      </c>
      <c r="D99" s="4">
        <v>-8948500</v>
      </c>
      <c r="E99" s="4">
        <v>-9619600</v>
      </c>
      <c r="F99" s="4">
        <v>-9044500</v>
      </c>
      <c r="G99" s="4">
        <v>-96000</v>
      </c>
      <c r="H99" s="5">
        <v>1.1000000000000001</v>
      </c>
    </row>
    <row r="100" spans="1:8" ht="13" x14ac:dyDescent="0.3">
      <c r="A100" s="3" t="s">
        <v>134</v>
      </c>
      <c r="B100" s="4">
        <v>-7258400</v>
      </c>
      <c r="C100" s="4">
        <v>-7809267</v>
      </c>
      <c r="D100" s="4">
        <v>-6976400</v>
      </c>
      <c r="E100" s="4">
        <v>-9094700</v>
      </c>
      <c r="F100" s="4">
        <v>-6936400</v>
      </c>
      <c r="G100" s="4">
        <v>40000</v>
      </c>
      <c r="H100" s="5">
        <v>-0.6</v>
      </c>
    </row>
    <row r="101" spans="1:8" ht="13" x14ac:dyDescent="0.3">
      <c r="A101" s="3" t="s">
        <v>135</v>
      </c>
      <c r="C101" s="4">
        <v>433937</v>
      </c>
    </row>
    <row r="102" spans="1:8" ht="13" x14ac:dyDescent="0.3">
      <c r="A102" s="3" t="s">
        <v>136</v>
      </c>
      <c r="C102" s="4">
        <v>-9731989</v>
      </c>
    </row>
    <row r="103" spans="1:8" ht="13" x14ac:dyDescent="0.3">
      <c r="A103" s="3" t="s">
        <v>137</v>
      </c>
      <c r="B103" s="4">
        <v>-6241300</v>
      </c>
      <c r="C103" s="4">
        <v>-6680305</v>
      </c>
      <c r="D103" s="4">
        <v>-6113300</v>
      </c>
      <c r="E103" s="4">
        <v>-6163904</v>
      </c>
      <c r="F103" s="4">
        <v>-6113300</v>
      </c>
    </row>
    <row r="104" spans="1:8" x14ac:dyDescent="0.25">
      <c r="A104" s="6" t="s">
        <v>138</v>
      </c>
      <c r="B104" s="7">
        <v>-872838100</v>
      </c>
      <c r="C104" s="7">
        <v>-894065881</v>
      </c>
      <c r="D104" s="7">
        <v>-895734900</v>
      </c>
      <c r="E104" s="7">
        <v>-905626440</v>
      </c>
      <c r="F104" s="7">
        <v>-918527100</v>
      </c>
      <c r="G104" s="7">
        <v>-22792200</v>
      </c>
      <c r="H104" s="8">
        <v>2.5</v>
      </c>
    </row>
    <row r="106" spans="1:8" ht="14.5" x14ac:dyDescent="0.35">
      <c r="A106" s="14" t="s">
        <v>139</v>
      </c>
    </row>
    <row r="108" spans="1:8" ht="14.5" x14ac:dyDescent="0.35">
      <c r="A108" s="15" t="s">
        <v>140</v>
      </c>
    </row>
    <row r="110" spans="1:8" x14ac:dyDescent="0.25">
      <c r="A110" s="6" t="s">
        <v>141</v>
      </c>
    </row>
    <row r="111" spans="1:8" x14ac:dyDescent="0.25">
      <c r="A111" s="6" t="s">
        <v>142</v>
      </c>
    </row>
    <row r="112" spans="1:8" x14ac:dyDescent="0.25">
      <c r="A112" s="6" t="s">
        <v>143</v>
      </c>
      <c r="B112" s="6" t="s">
        <v>144</v>
      </c>
      <c r="C112" s="6" t="s">
        <v>145</v>
      </c>
      <c r="D112" s="6" t="s">
        <v>146</v>
      </c>
      <c r="E112" s="6" t="s">
        <v>147</v>
      </c>
      <c r="F112" s="6" t="s">
        <v>148</v>
      </c>
      <c r="G112" s="6" t="s">
        <v>149</v>
      </c>
      <c r="H112" s="6" t="s">
        <v>150</v>
      </c>
    </row>
    <row r="113" spans="1:8" x14ac:dyDescent="0.25">
      <c r="A113" s="11" t="s">
        <v>151</v>
      </c>
      <c r="B113" s="12">
        <v>273799100</v>
      </c>
      <c r="C113" s="12">
        <v>264972855</v>
      </c>
      <c r="D113" s="12">
        <v>279966500</v>
      </c>
      <c r="E113" s="12">
        <v>285492290</v>
      </c>
      <c r="F113" s="12">
        <v>286607800</v>
      </c>
      <c r="G113" s="12">
        <v>6641300</v>
      </c>
      <c r="H113" s="13">
        <v>2.4</v>
      </c>
    </row>
    <row r="114" spans="1:8" x14ac:dyDescent="0.25">
      <c r="A114" s="11" t="s">
        <v>152</v>
      </c>
      <c r="B114" s="12">
        <v>11944600</v>
      </c>
      <c r="C114" s="12">
        <v>17832448</v>
      </c>
      <c r="D114" s="12">
        <v>12797100</v>
      </c>
      <c r="E114" s="12">
        <v>17883841</v>
      </c>
      <c r="F114" s="12">
        <v>17526600</v>
      </c>
      <c r="G114" s="12">
        <v>4729500</v>
      </c>
      <c r="H114" s="13">
        <v>37</v>
      </c>
    </row>
    <row r="115" spans="1:8" x14ac:dyDescent="0.25">
      <c r="A115" s="11" t="s">
        <v>153</v>
      </c>
      <c r="B115" s="12">
        <v>415400</v>
      </c>
      <c r="C115" s="12">
        <v>5578774</v>
      </c>
      <c r="D115" s="12">
        <v>132400</v>
      </c>
      <c r="E115" s="12">
        <v>3200</v>
      </c>
      <c r="F115" s="12">
        <v>172400</v>
      </c>
      <c r="G115" s="12">
        <v>40000</v>
      </c>
      <c r="H115" s="13">
        <v>30.2</v>
      </c>
    </row>
    <row r="116" spans="1:8" x14ac:dyDescent="0.25">
      <c r="A116" s="11" t="s">
        <v>154</v>
      </c>
      <c r="C116" s="12">
        <v>4428</v>
      </c>
    </row>
    <row r="117" spans="1:8" x14ac:dyDescent="0.25">
      <c r="A117" s="11" t="s">
        <v>155</v>
      </c>
      <c r="C117" s="12">
        <v>14186</v>
      </c>
      <c r="E117" s="12">
        <v>-17834662</v>
      </c>
    </row>
    <row r="118" spans="1:8" x14ac:dyDescent="0.25">
      <c r="A118" s="11" t="s">
        <v>156</v>
      </c>
      <c r="B118" s="12">
        <v>1187500</v>
      </c>
      <c r="C118" s="12">
        <v>1055535</v>
      </c>
      <c r="D118" s="12">
        <v>1187500</v>
      </c>
      <c r="E118" s="12">
        <v>1483100</v>
      </c>
      <c r="F118" s="12">
        <v>1290700</v>
      </c>
      <c r="G118" s="12">
        <v>103200</v>
      </c>
      <c r="H118" s="13">
        <v>8.6999999999999993</v>
      </c>
    </row>
    <row r="119" spans="1:8" x14ac:dyDescent="0.25">
      <c r="A119" s="11" t="s">
        <v>157</v>
      </c>
      <c r="B119" s="12">
        <v>119200</v>
      </c>
      <c r="C119" s="12">
        <v>245035</v>
      </c>
      <c r="D119" s="12">
        <v>133200</v>
      </c>
      <c r="E119" s="12">
        <v>140597</v>
      </c>
      <c r="F119" s="12">
        <v>310700</v>
      </c>
      <c r="G119" s="12">
        <v>177500</v>
      </c>
      <c r="H119" s="13">
        <v>133.30000000000001</v>
      </c>
    </row>
    <row r="120" spans="1:8" x14ac:dyDescent="0.25">
      <c r="A120" s="11" t="s">
        <v>158</v>
      </c>
      <c r="B120" s="12">
        <v>416700</v>
      </c>
      <c r="C120" s="12">
        <v>301052</v>
      </c>
      <c r="D120" s="12">
        <v>417600</v>
      </c>
      <c r="E120" s="12">
        <v>418600</v>
      </c>
      <c r="F120" s="12">
        <v>417600</v>
      </c>
    </row>
    <row r="121" spans="1:8" x14ac:dyDescent="0.25">
      <c r="A121" s="11" t="s">
        <v>159</v>
      </c>
      <c r="B121" s="12">
        <v>612400</v>
      </c>
      <c r="C121" s="12">
        <v>619063</v>
      </c>
      <c r="D121" s="12">
        <v>612400</v>
      </c>
      <c r="E121" s="12">
        <v>767900</v>
      </c>
      <c r="F121" s="12">
        <v>612400</v>
      </c>
    </row>
    <row r="122" spans="1:8" x14ac:dyDescent="0.25">
      <c r="A122" s="11" t="s">
        <v>160</v>
      </c>
      <c r="C122" s="12">
        <v>680015</v>
      </c>
      <c r="E122" s="12">
        <v>579130</v>
      </c>
    </row>
    <row r="123" spans="1:8" x14ac:dyDescent="0.25">
      <c r="A123" s="11" t="s">
        <v>161</v>
      </c>
      <c r="B123" s="12">
        <v>35000</v>
      </c>
      <c r="C123" s="12">
        <v>70164</v>
      </c>
      <c r="D123" s="12">
        <v>20000</v>
      </c>
      <c r="E123" s="12">
        <v>4100</v>
      </c>
      <c r="F123" s="12">
        <v>21000</v>
      </c>
      <c r="G123" s="12">
        <v>1000</v>
      </c>
      <c r="H123" s="13">
        <v>5</v>
      </c>
    </row>
    <row r="124" spans="1:8" x14ac:dyDescent="0.25">
      <c r="A124" s="11" t="s">
        <v>162</v>
      </c>
      <c r="B124" s="12">
        <v>54557600</v>
      </c>
      <c r="C124" s="12">
        <v>54282727</v>
      </c>
      <c r="D124" s="12">
        <v>54753900</v>
      </c>
      <c r="E124" s="12">
        <v>56608499</v>
      </c>
      <c r="F124" s="12">
        <v>58385700</v>
      </c>
      <c r="G124" s="12">
        <v>3631800</v>
      </c>
      <c r="H124" s="13">
        <v>6.6</v>
      </c>
    </row>
    <row r="125" spans="1:8" x14ac:dyDescent="0.25">
      <c r="A125" s="11" t="s">
        <v>163</v>
      </c>
      <c r="B125" s="16">
        <v>100</v>
      </c>
      <c r="C125" s="12">
        <v>350915</v>
      </c>
    </row>
    <row r="126" spans="1:8" x14ac:dyDescent="0.25">
      <c r="A126" s="11" t="s">
        <v>164</v>
      </c>
      <c r="B126" s="12">
        <v>-8527600</v>
      </c>
      <c r="D126" s="12">
        <v>-7967300</v>
      </c>
      <c r="E126" s="12">
        <v>-2163205</v>
      </c>
      <c r="F126" s="12">
        <v>-6232900</v>
      </c>
      <c r="G126" s="12">
        <v>1734400</v>
      </c>
      <c r="H126" s="13">
        <v>-21.8</v>
      </c>
    </row>
    <row r="127" spans="1:8" x14ac:dyDescent="0.25">
      <c r="A127" s="11" t="s">
        <v>165</v>
      </c>
      <c r="B127" s="12">
        <v>1238800</v>
      </c>
      <c r="D127" s="12">
        <v>2701400</v>
      </c>
      <c r="E127" s="12">
        <v>340000</v>
      </c>
      <c r="F127" s="12">
        <v>2719200</v>
      </c>
      <c r="G127" s="12">
        <v>17800</v>
      </c>
      <c r="H127" s="13">
        <v>0.7</v>
      </c>
    </row>
    <row r="128" spans="1:8" x14ac:dyDescent="0.25">
      <c r="A128" s="11" t="s">
        <v>166</v>
      </c>
      <c r="B128" s="12">
        <v>1915900</v>
      </c>
      <c r="C128" s="12">
        <v>2195341</v>
      </c>
      <c r="D128" s="12">
        <v>3055900</v>
      </c>
      <c r="E128" s="12">
        <v>2755250</v>
      </c>
      <c r="F128" s="12">
        <v>3055600</v>
      </c>
      <c r="G128" s="16">
        <v>-300</v>
      </c>
      <c r="H128" s="13">
        <v>0</v>
      </c>
    </row>
    <row r="129" spans="1:8" x14ac:dyDescent="0.25">
      <c r="A129" s="11" t="s">
        <v>167</v>
      </c>
      <c r="B129" s="12">
        <v>3000</v>
      </c>
      <c r="C129" s="12">
        <v>21436</v>
      </c>
      <c r="D129" s="12">
        <v>3000</v>
      </c>
      <c r="E129" s="12">
        <v>18100</v>
      </c>
      <c r="F129" s="12">
        <v>3000</v>
      </c>
    </row>
    <row r="130" spans="1:8" x14ac:dyDescent="0.25">
      <c r="A130" s="11" t="s">
        <v>168</v>
      </c>
      <c r="B130" s="12">
        <v>5111400</v>
      </c>
      <c r="C130" s="12">
        <v>4168645</v>
      </c>
      <c r="D130" s="12">
        <v>5399400</v>
      </c>
      <c r="E130" s="12">
        <v>5487013</v>
      </c>
      <c r="F130" s="12">
        <v>5657400</v>
      </c>
      <c r="G130" s="12">
        <v>258000</v>
      </c>
      <c r="H130" s="13">
        <v>4.8</v>
      </c>
    </row>
    <row r="131" spans="1:8" x14ac:dyDescent="0.25">
      <c r="A131" s="11" t="s">
        <v>169</v>
      </c>
      <c r="C131" s="12">
        <v>363950</v>
      </c>
      <c r="E131" s="12">
        <v>143209</v>
      </c>
    </row>
    <row r="132" spans="1:8" x14ac:dyDescent="0.25">
      <c r="A132" s="11" t="s">
        <v>170</v>
      </c>
      <c r="B132" s="12">
        <v>5420100</v>
      </c>
      <c r="C132" s="12">
        <v>5505382</v>
      </c>
      <c r="D132" s="12">
        <v>5442200</v>
      </c>
      <c r="E132" s="12">
        <v>5412031</v>
      </c>
      <c r="F132" s="12">
        <v>5781500</v>
      </c>
      <c r="G132" s="12">
        <v>339300</v>
      </c>
      <c r="H132" s="13">
        <v>6.2</v>
      </c>
    </row>
    <row r="133" spans="1:8" x14ac:dyDescent="0.25">
      <c r="A133" s="11" t="s">
        <v>171</v>
      </c>
      <c r="B133" s="12">
        <v>23400</v>
      </c>
      <c r="C133" s="12">
        <v>71440</v>
      </c>
      <c r="D133" s="12">
        <v>21800</v>
      </c>
      <c r="E133" s="12">
        <v>19630</v>
      </c>
      <c r="F133" s="12">
        <v>19800</v>
      </c>
      <c r="G133" s="12">
        <v>-2000</v>
      </c>
      <c r="H133" s="13">
        <v>-9.1999999999999993</v>
      </c>
    </row>
    <row r="134" spans="1:8" x14ac:dyDescent="0.25">
      <c r="A134" s="11" t="s">
        <v>172</v>
      </c>
      <c r="B134" s="12">
        <v>641500</v>
      </c>
      <c r="C134" s="12">
        <v>662537</v>
      </c>
      <c r="D134" s="12">
        <v>649600</v>
      </c>
      <c r="E134" s="12">
        <v>652900</v>
      </c>
      <c r="F134" s="12">
        <v>665600</v>
      </c>
      <c r="G134" s="12">
        <v>16000</v>
      </c>
      <c r="H134" s="13">
        <v>2.5</v>
      </c>
    </row>
    <row r="135" spans="1:8" x14ac:dyDescent="0.25">
      <c r="A135" s="11" t="s">
        <v>173</v>
      </c>
      <c r="B135" s="12">
        <v>348000</v>
      </c>
      <c r="C135" s="12">
        <v>273452</v>
      </c>
      <c r="D135" s="12">
        <v>326500</v>
      </c>
      <c r="E135" s="12">
        <v>271750</v>
      </c>
      <c r="F135" s="12">
        <v>326500</v>
      </c>
    </row>
    <row r="136" spans="1:8" x14ac:dyDescent="0.25">
      <c r="A136" s="11" t="s">
        <v>174</v>
      </c>
      <c r="B136" s="12">
        <v>-18300</v>
      </c>
      <c r="C136" s="12">
        <v>-63955</v>
      </c>
      <c r="D136" s="12">
        <v>-18300</v>
      </c>
      <c r="E136" s="12">
        <v>-22690</v>
      </c>
      <c r="F136" s="12">
        <v>-18300</v>
      </c>
    </row>
    <row r="137" spans="1:8" x14ac:dyDescent="0.25">
      <c r="A137" s="11" t="s">
        <v>175</v>
      </c>
      <c r="C137" s="12">
        <v>215585</v>
      </c>
      <c r="D137" s="12">
        <v>244400</v>
      </c>
      <c r="E137" s="12">
        <v>393900</v>
      </c>
      <c r="F137" s="12">
        <v>244400</v>
      </c>
    </row>
    <row r="138" spans="1:8" x14ac:dyDescent="0.25">
      <c r="A138" s="11" t="s">
        <v>176</v>
      </c>
      <c r="C138" s="12">
        <v>263200</v>
      </c>
    </row>
    <row r="139" spans="1:8" x14ac:dyDescent="0.25">
      <c r="A139" s="11" t="s">
        <v>177</v>
      </c>
      <c r="C139" s="16">
        <v>58</v>
      </c>
    </row>
    <row r="140" spans="1:8" x14ac:dyDescent="0.25">
      <c r="A140" s="11" t="s">
        <v>178</v>
      </c>
      <c r="B140" s="12">
        <v>747400</v>
      </c>
      <c r="C140" s="12">
        <v>-611260</v>
      </c>
      <c r="D140" s="12">
        <v>1865200</v>
      </c>
      <c r="E140" s="12">
        <v>184233</v>
      </c>
      <c r="F140" s="12">
        <v>4111000</v>
      </c>
      <c r="G140" s="12">
        <v>2245800</v>
      </c>
      <c r="H140" s="13">
        <v>120.4</v>
      </c>
    </row>
    <row r="141" spans="1:8" x14ac:dyDescent="0.25">
      <c r="A141" s="11" t="s">
        <v>179</v>
      </c>
      <c r="B141" s="12">
        <v>5807700</v>
      </c>
      <c r="C141" s="12">
        <v>-36468</v>
      </c>
      <c r="D141" s="12">
        <v>5807700</v>
      </c>
      <c r="E141" s="12">
        <v>6031849</v>
      </c>
      <c r="F141" s="12">
        <v>5774700</v>
      </c>
      <c r="G141" s="12">
        <v>-33000</v>
      </c>
      <c r="H141" s="13">
        <v>-0.6</v>
      </c>
    </row>
    <row r="142" spans="1:8" x14ac:dyDescent="0.25">
      <c r="A142" s="11" t="s">
        <v>180</v>
      </c>
      <c r="B142" s="12">
        <v>32000</v>
      </c>
      <c r="C142" s="12">
        <v>-169830</v>
      </c>
      <c r="E142" s="12">
        <v>-550409</v>
      </c>
    </row>
    <row r="143" spans="1:8" x14ac:dyDescent="0.25">
      <c r="A143" s="11" t="s">
        <v>181</v>
      </c>
      <c r="C143" s="16">
        <v>-10</v>
      </c>
    </row>
    <row r="144" spans="1:8" x14ac:dyDescent="0.25">
      <c r="A144" s="11" t="s">
        <v>182</v>
      </c>
      <c r="B144" s="12">
        <v>355830900</v>
      </c>
      <c r="C144" s="12">
        <v>358866697</v>
      </c>
      <c r="D144" s="12">
        <v>367552100</v>
      </c>
      <c r="E144" s="12">
        <v>364520156</v>
      </c>
      <c r="F144" s="12">
        <v>387452400</v>
      </c>
      <c r="G144" s="12">
        <v>19900300</v>
      </c>
      <c r="H144" s="13">
        <v>5.4</v>
      </c>
    </row>
    <row r="145" spans="1:8" x14ac:dyDescent="0.25">
      <c r="A145" s="11" t="s">
        <v>183</v>
      </c>
      <c r="B145" s="12">
        <v>2307000</v>
      </c>
      <c r="C145" s="12">
        <v>2079520</v>
      </c>
      <c r="D145" s="12">
        <v>1933800</v>
      </c>
      <c r="E145" s="12">
        <v>2002130</v>
      </c>
      <c r="F145" s="12">
        <v>1984800</v>
      </c>
      <c r="G145" s="12">
        <v>51000</v>
      </c>
      <c r="H145" s="13">
        <v>2.6</v>
      </c>
    </row>
    <row r="146" spans="1:8" x14ac:dyDescent="0.25">
      <c r="A146" s="11" t="s">
        <v>184</v>
      </c>
      <c r="B146" s="12">
        <v>1154800</v>
      </c>
      <c r="C146" s="12">
        <v>1111391</v>
      </c>
      <c r="D146" s="12">
        <v>913300</v>
      </c>
      <c r="E146" s="12">
        <v>877497</v>
      </c>
      <c r="F146" s="12">
        <v>911600</v>
      </c>
      <c r="G146" s="12">
        <v>-1700</v>
      </c>
      <c r="H146" s="13">
        <v>-0.2</v>
      </c>
    </row>
    <row r="147" spans="1:8" x14ac:dyDescent="0.25">
      <c r="A147" s="11" t="s">
        <v>185</v>
      </c>
      <c r="B147" s="12">
        <v>568000</v>
      </c>
      <c r="C147" s="12">
        <v>460307</v>
      </c>
      <c r="D147" s="12">
        <v>541200</v>
      </c>
      <c r="E147" s="12">
        <v>597338</v>
      </c>
      <c r="F147" s="12">
        <v>553400</v>
      </c>
      <c r="G147" s="12">
        <v>12200</v>
      </c>
      <c r="H147" s="13">
        <v>2.2999999999999998</v>
      </c>
    </row>
    <row r="148" spans="1:8" x14ac:dyDescent="0.25">
      <c r="A148" s="11" t="s">
        <v>186</v>
      </c>
      <c r="B148" s="12">
        <v>3951560</v>
      </c>
      <c r="C148" s="12">
        <v>4153527</v>
      </c>
      <c r="D148" s="12">
        <v>4769700</v>
      </c>
      <c r="E148" s="12">
        <v>5352257</v>
      </c>
      <c r="F148" s="12">
        <v>5287200</v>
      </c>
      <c r="G148" s="12">
        <v>517500</v>
      </c>
      <c r="H148" s="13">
        <v>10.8</v>
      </c>
    </row>
    <row r="149" spans="1:8" x14ac:dyDescent="0.25">
      <c r="A149" s="11" t="s">
        <v>187</v>
      </c>
      <c r="B149" s="12">
        <v>1266600</v>
      </c>
      <c r="C149" s="12">
        <v>1148814</v>
      </c>
      <c r="D149" s="12">
        <v>1321600</v>
      </c>
      <c r="E149" s="12">
        <v>1227823</v>
      </c>
      <c r="F149" s="12">
        <v>1378400</v>
      </c>
      <c r="G149" s="12">
        <v>56800</v>
      </c>
      <c r="H149" s="13">
        <v>4.3</v>
      </c>
    </row>
    <row r="150" spans="1:8" x14ac:dyDescent="0.25">
      <c r="A150" s="11" t="s">
        <v>188</v>
      </c>
      <c r="B150" s="12">
        <v>4800</v>
      </c>
      <c r="D150" s="12">
        <v>4800</v>
      </c>
      <c r="F150" s="12">
        <v>4800</v>
      </c>
    </row>
    <row r="151" spans="1:8" x14ac:dyDescent="0.25">
      <c r="A151" s="11" t="s">
        <v>189</v>
      </c>
      <c r="B151" s="12">
        <v>690700</v>
      </c>
      <c r="C151" s="12">
        <v>704846</v>
      </c>
      <c r="D151" s="12">
        <v>669000</v>
      </c>
      <c r="E151" s="12">
        <v>699811</v>
      </c>
      <c r="F151" s="12">
        <v>705800</v>
      </c>
      <c r="G151" s="12">
        <v>36800</v>
      </c>
      <c r="H151" s="13">
        <v>5.5</v>
      </c>
    </row>
    <row r="152" spans="1:8" x14ac:dyDescent="0.25">
      <c r="A152" s="11" t="s">
        <v>190</v>
      </c>
      <c r="B152" s="12">
        <v>13000</v>
      </c>
      <c r="C152" s="12">
        <v>11684</v>
      </c>
      <c r="D152" s="12">
        <v>13000</v>
      </c>
      <c r="E152" s="12">
        <v>13000</v>
      </c>
      <c r="F152" s="12">
        <v>13000</v>
      </c>
    </row>
    <row r="153" spans="1:8" x14ac:dyDescent="0.25">
      <c r="A153" s="11" t="s">
        <v>191</v>
      </c>
      <c r="B153" s="12">
        <v>110000</v>
      </c>
      <c r="D153" s="12">
        <v>9300</v>
      </c>
      <c r="F153" s="12">
        <v>414000</v>
      </c>
      <c r="G153" s="12">
        <v>404700</v>
      </c>
      <c r="H153" s="17">
        <v>4351.6000000000004</v>
      </c>
    </row>
    <row r="154" spans="1:8" x14ac:dyDescent="0.25">
      <c r="A154" s="11" t="s">
        <v>192</v>
      </c>
      <c r="B154" s="12">
        <v>311300</v>
      </c>
      <c r="C154" s="12">
        <v>137039</v>
      </c>
      <c r="D154" s="12">
        <v>190900</v>
      </c>
      <c r="E154" s="12">
        <v>155611</v>
      </c>
      <c r="F154" s="12">
        <v>193000</v>
      </c>
      <c r="G154" s="12">
        <v>2100</v>
      </c>
      <c r="H154" s="13">
        <v>1.1000000000000001</v>
      </c>
    </row>
    <row r="155" spans="1:8" x14ac:dyDescent="0.25">
      <c r="A155" s="11" t="s">
        <v>193</v>
      </c>
      <c r="B155" s="12">
        <v>10377760</v>
      </c>
      <c r="C155" s="12">
        <v>9807129</v>
      </c>
      <c r="D155" s="12">
        <v>10366600</v>
      </c>
      <c r="E155" s="12">
        <v>10925467</v>
      </c>
      <c r="F155" s="12">
        <v>11446000</v>
      </c>
      <c r="G155" s="12">
        <v>1079400</v>
      </c>
      <c r="H155" s="13">
        <v>10.4</v>
      </c>
    </row>
    <row r="156" spans="1:8" x14ac:dyDescent="0.25">
      <c r="A156" s="11" t="s">
        <v>194</v>
      </c>
      <c r="B156" s="12">
        <v>624700</v>
      </c>
      <c r="C156" s="12">
        <v>653613</v>
      </c>
      <c r="D156" s="12">
        <v>756300</v>
      </c>
      <c r="E156" s="12">
        <v>782263</v>
      </c>
      <c r="F156" s="12">
        <v>690400</v>
      </c>
      <c r="G156" s="12">
        <v>-65900</v>
      </c>
      <c r="H156" s="13">
        <v>-8.6999999999999993</v>
      </c>
    </row>
    <row r="157" spans="1:8" x14ac:dyDescent="0.25">
      <c r="A157" s="11" t="s">
        <v>195</v>
      </c>
      <c r="B157" s="12">
        <v>535300</v>
      </c>
      <c r="C157" s="12">
        <v>888065</v>
      </c>
      <c r="D157" s="12">
        <v>641800</v>
      </c>
      <c r="E157" s="12">
        <v>476055</v>
      </c>
      <c r="F157" s="12">
        <v>278300</v>
      </c>
      <c r="G157" s="12">
        <v>-363500</v>
      </c>
      <c r="H157" s="13">
        <v>-56.6</v>
      </c>
    </row>
    <row r="158" spans="1:8" x14ac:dyDescent="0.25">
      <c r="A158" s="11" t="s">
        <v>196</v>
      </c>
      <c r="B158" s="12">
        <v>1682500</v>
      </c>
      <c r="C158" s="12">
        <v>2702911</v>
      </c>
      <c r="D158" s="12">
        <v>956600</v>
      </c>
      <c r="E158" s="12">
        <v>1923192</v>
      </c>
      <c r="F158" s="12">
        <v>2088300</v>
      </c>
      <c r="G158" s="12">
        <v>1131700</v>
      </c>
      <c r="H158" s="13">
        <v>118.3</v>
      </c>
    </row>
    <row r="159" spans="1:8" x14ac:dyDescent="0.25">
      <c r="A159" s="11" t="s">
        <v>197</v>
      </c>
      <c r="B159" s="12">
        <v>2966200</v>
      </c>
      <c r="C159" s="12">
        <v>3380741</v>
      </c>
      <c r="D159" s="12">
        <v>3250500</v>
      </c>
      <c r="E159" s="12">
        <v>3370501</v>
      </c>
      <c r="F159" s="12">
        <v>3167400</v>
      </c>
      <c r="G159" s="12">
        <v>-83100</v>
      </c>
      <c r="H159" s="13">
        <v>-2.6</v>
      </c>
    </row>
    <row r="160" spans="1:8" x14ac:dyDescent="0.25">
      <c r="A160" s="11" t="s">
        <v>198</v>
      </c>
      <c r="B160" s="12">
        <v>95100</v>
      </c>
      <c r="C160" s="12">
        <v>107858</v>
      </c>
      <c r="D160" s="12">
        <v>90000</v>
      </c>
      <c r="E160" s="12">
        <v>75000</v>
      </c>
      <c r="F160" s="12">
        <v>98100</v>
      </c>
      <c r="G160" s="12">
        <v>8100</v>
      </c>
      <c r="H160" s="13">
        <v>9</v>
      </c>
    </row>
    <row r="161" spans="1:8" x14ac:dyDescent="0.25">
      <c r="A161" s="11" t="s">
        <v>199</v>
      </c>
      <c r="B161" s="12">
        <v>40000</v>
      </c>
      <c r="C161" s="12">
        <v>44472</v>
      </c>
      <c r="D161" s="12">
        <v>44000</v>
      </c>
      <c r="E161" s="12">
        <v>64000</v>
      </c>
      <c r="F161" s="12">
        <v>47500</v>
      </c>
      <c r="G161" s="12">
        <v>3500</v>
      </c>
      <c r="H161" s="13">
        <v>8</v>
      </c>
    </row>
    <row r="162" spans="1:8" x14ac:dyDescent="0.25">
      <c r="A162" s="11" t="s">
        <v>200</v>
      </c>
      <c r="B162" s="12">
        <v>2125900</v>
      </c>
      <c r="C162" s="12">
        <v>3150028</v>
      </c>
      <c r="D162" s="12">
        <v>2186800</v>
      </c>
      <c r="E162" s="12">
        <v>1982400</v>
      </c>
      <c r="F162" s="12">
        <v>2207500</v>
      </c>
      <c r="G162" s="12">
        <v>20700</v>
      </c>
      <c r="H162" s="13">
        <v>0.9</v>
      </c>
    </row>
    <row r="163" spans="1:8" x14ac:dyDescent="0.25">
      <c r="A163" s="11" t="s">
        <v>201</v>
      </c>
      <c r="B163" s="12">
        <v>15000</v>
      </c>
      <c r="C163" s="12">
        <v>13198</v>
      </c>
      <c r="D163" s="12">
        <v>15000</v>
      </c>
      <c r="E163" s="12">
        <v>23283</v>
      </c>
      <c r="F163" s="12">
        <v>15300</v>
      </c>
      <c r="G163" s="16">
        <v>300</v>
      </c>
      <c r="H163" s="13">
        <v>2</v>
      </c>
    </row>
    <row r="164" spans="1:8" x14ac:dyDescent="0.25">
      <c r="A164" s="11" t="s">
        <v>202</v>
      </c>
      <c r="B164" s="12">
        <v>1397250</v>
      </c>
      <c r="C164" s="12">
        <v>1601682</v>
      </c>
      <c r="D164" s="12">
        <v>1282200</v>
      </c>
      <c r="E164" s="12">
        <v>1470500</v>
      </c>
      <c r="F164" s="12">
        <v>1312000</v>
      </c>
      <c r="G164" s="12">
        <v>29800</v>
      </c>
      <c r="H164" s="13">
        <v>2.2999999999999998</v>
      </c>
    </row>
    <row r="165" spans="1:8" x14ac:dyDescent="0.25">
      <c r="A165" s="11" t="s">
        <v>203</v>
      </c>
      <c r="B165" s="12">
        <v>1571600</v>
      </c>
      <c r="C165" s="12">
        <v>1723048</v>
      </c>
      <c r="D165" s="12">
        <v>1539200</v>
      </c>
      <c r="E165" s="12">
        <v>1734736</v>
      </c>
      <c r="F165" s="12">
        <v>1606800</v>
      </c>
      <c r="G165" s="12">
        <v>67600</v>
      </c>
      <c r="H165" s="13">
        <v>4.4000000000000004</v>
      </c>
    </row>
    <row r="166" spans="1:8" x14ac:dyDescent="0.25">
      <c r="A166" s="11" t="s">
        <v>204</v>
      </c>
      <c r="B166" s="12">
        <v>594600</v>
      </c>
      <c r="C166" s="12">
        <v>689742</v>
      </c>
      <c r="D166" s="12">
        <v>648500</v>
      </c>
      <c r="E166" s="12">
        <v>700161</v>
      </c>
      <c r="F166" s="12">
        <v>709800</v>
      </c>
      <c r="G166" s="12">
        <v>61300</v>
      </c>
      <c r="H166" s="13">
        <v>9.5</v>
      </c>
    </row>
    <row r="167" spans="1:8" x14ac:dyDescent="0.25">
      <c r="A167" s="11" t="s">
        <v>205</v>
      </c>
      <c r="B167" s="12">
        <v>120000</v>
      </c>
      <c r="C167" s="12">
        <v>105116</v>
      </c>
      <c r="D167" s="12">
        <v>123800</v>
      </c>
      <c r="E167" s="12">
        <v>113800</v>
      </c>
      <c r="F167" s="12">
        <v>126300</v>
      </c>
      <c r="G167" s="12">
        <v>2500</v>
      </c>
      <c r="H167" s="13">
        <v>2</v>
      </c>
    </row>
    <row r="168" spans="1:8" x14ac:dyDescent="0.25">
      <c r="A168" s="11" t="s">
        <v>206</v>
      </c>
      <c r="B168" s="12">
        <v>24520000</v>
      </c>
      <c r="C168" s="12">
        <v>25465999</v>
      </c>
      <c r="D168" s="12">
        <v>26316600</v>
      </c>
      <c r="E168" s="12">
        <v>26218988</v>
      </c>
      <c r="F168" s="12">
        <v>26316600</v>
      </c>
    </row>
    <row r="169" spans="1:8" x14ac:dyDescent="0.25">
      <c r="A169" s="11" t="s">
        <v>207</v>
      </c>
      <c r="B169" s="12">
        <v>20000</v>
      </c>
      <c r="C169" s="12">
        <v>6951</v>
      </c>
      <c r="D169" s="12">
        <v>10000</v>
      </c>
      <c r="E169" s="12">
        <v>16000</v>
      </c>
      <c r="F169" s="12">
        <v>16000</v>
      </c>
      <c r="G169" s="12">
        <v>6000</v>
      </c>
      <c r="H169" s="13">
        <v>60</v>
      </c>
    </row>
    <row r="170" spans="1:8" x14ac:dyDescent="0.25">
      <c r="A170" s="11" t="s">
        <v>208</v>
      </c>
      <c r="D170" s="12">
        <v>50000</v>
      </c>
      <c r="F170" s="12">
        <v>50000</v>
      </c>
    </row>
    <row r="171" spans="1:8" x14ac:dyDescent="0.25">
      <c r="A171" s="11" t="s">
        <v>209</v>
      </c>
      <c r="B171" s="12">
        <v>75412100</v>
      </c>
      <c r="C171" s="12">
        <v>87267570</v>
      </c>
      <c r="D171" s="12">
        <v>73244650</v>
      </c>
      <c r="E171" s="12">
        <v>71760561</v>
      </c>
      <c r="F171" s="12">
        <v>76153750</v>
      </c>
      <c r="G171" s="12">
        <v>2909100</v>
      </c>
      <c r="H171" s="13">
        <v>4</v>
      </c>
    </row>
    <row r="172" spans="1:8" x14ac:dyDescent="0.25">
      <c r="A172" s="11" t="s">
        <v>210</v>
      </c>
      <c r="B172" s="12">
        <v>111720250</v>
      </c>
      <c r="C172" s="12">
        <v>127800993</v>
      </c>
      <c r="D172" s="12">
        <v>111155950</v>
      </c>
      <c r="E172" s="12">
        <v>110711440</v>
      </c>
      <c r="F172" s="12">
        <v>114884050</v>
      </c>
      <c r="G172" s="12">
        <v>3728100</v>
      </c>
      <c r="H172" s="13">
        <v>3.4</v>
      </c>
    </row>
    <row r="174" spans="1:8" ht="14.5" x14ac:dyDescent="0.35">
      <c r="A174" s="14" t="s">
        <v>211</v>
      </c>
    </row>
    <row r="176" spans="1:8" x14ac:dyDescent="0.25">
      <c r="A176" s="6" t="s">
        <v>212</v>
      </c>
    </row>
    <row r="177" spans="1:8" x14ac:dyDescent="0.25">
      <c r="A177" s="6" t="s">
        <v>213</v>
      </c>
    </row>
    <row r="178" spans="1:8" x14ac:dyDescent="0.25">
      <c r="A178" s="6" t="s">
        <v>214</v>
      </c>
      <c r="B178" s="6" t="s">
        <v>215</v>
      </c>
      <c r="C178" s="6" t="s">
        <v>216</v>
      </c>
      <c r="D178" s="6" t="s">
        <v>217</v>
      </c>
      <c r="E178" s="6" t="s">
        <v>218</v>
      </c>
      <c r="F178" s="6" t="s">
        <v>219</v>
      </c>
      <c r="G178" s="6" t="s">
        <v>220</v>
      </c>
      <c r="H178" s="6" t="s">
        <v>221</v>
      </c>
    </row>
    <row r="179" spans="1:8" x14ac:dyDescent="0.25">
      <c r="A179" s="11" t="s">
        <v>222</v>
      </c>
      <c r="B179" s="12">
        <v>1325200</v>
      </c>
      <c r="C179" s="12">
        <v>1686913</v>
      </c>
      <c r="D179" s="12">
        <v>1154600</v>
      </c>
      <c r="E179" s="12">
        <v>1887191</v>
      </c>
      <c r="F179" s="12">
        <v>1182000</v>
      </c>
      <c r="G179" s="12">
        <v>27400</v>
      </c>
      <c r="H179" s="13">
        <v>2.4</v>
      </c>
    </row>
    <row r="180" spans="1:8" x14ac:dyDescent="0.25">
      <c r="A180" s="11" t="s">
        <v>223</v>
      </c>
      <c r="B180" s="12">
        <v>21100</v>
      </c>
      <c r="C180" s="12">
        <v>26975</v>
      </c>
      <c r="D180" s="12">
        <v>26800</v>
      </c>
      <c r="E180" s="12">
        <v>33898</v>
      </c>
      <c r="F180" s="12">
        <v>27500</v>
      </c>
      <c r="G180" s="16">
        <v>700</v>
      </c>
      <c r="H180" s="13">
        <v>2.6</v>
      </c>
    </row>
    <row r="181" spans="1:8" x14ac:dyDescent="0.25">
      <c r="A181" s="11" t="s">
        <v>224</v>
      </c>
      <c r="B181" s="12">
        <v>440400</v>
      </c>
      <c r="C181" s="12">
        <v>389805</v>
      </c>
      <c r="D181" s="12">
        <v>403400</v>
      </c>
      <c r="E181" s="12">
        <v>417600</v>
      </c>
      <c r="F181" s="12">
        <v>403400</v>
      </c>
    </row>
    <row r="182" spans="1:8" x14ac:dyDescent="0.25">
      <c r="A182" s="11" t="s">
        <v>225</v>
      </c>
      <c r="B182" s="12">
        <v>487800</v>
      </c>
      <c r="C182" s="12">
        <v>409293</v>
      </c>
      <c r="D182" s="12">
        <v>479350</v>
      </c>
      <c r="E182" s="12">
        <v>463650</v>
      </c>
      <c r="F182" s="12">
        <v>469550</v>
      </c>
      <c r="G182" s="12">
        <v>-9800</v>
      </c>
      <c r="H182" s="13">
        <v>-2</v>
      </c>
    </row>
    <row r="183" spans="1:8" x14ac:dyDescent="0.25">
      <c r="A183" s="11" t="s">
        <v>226</v>
      </c>
      <c r="B183" s="12">
        <v>23700</v>
      </c>
      <c r="C183" s="12">
        <v>28877</v>
      </c>
      <c r="D183" s="12">
        <v>23700</v>
      </c>
      <c r="E183" s="12">
        <v>37620</v>
      </c>
      <c r="F183" s="12">
        <v>23700</v>
      </c>
    </row>
    <row r="184" spans="1:8" x14ac:dyDescent="0.25">
      <c r="A184" s="11" t="s">
        <v>227</v>
      </c>
      <c r="B184" s="12">
        <v>458350</v>
      </c>
      <c r="C184" s="12">
        <v>476096</v>
      </c>
      <c r="D184" s="12">
        <v>496200</v>
      </c>
      <c r="E184" s="12">
        <v>501737</v>
      </c>
      <c r="F184" s="12">
        <v>495500</v>
      </c>
      <c r="G184" s="16">
        <v>-700</v>
      </c>
      <c r="H184" s="13">
        <v>-0.1</v>
      </c>
    </row>
    <row r="185" spans="1:8" x14ac:dyDescent="0.25">
      <c r="A185" s="11" t="s">
        <v>228</v>
      </c>
      <c r="B185" s="12">
        <v>402700</v>
      </c>
      <c r="C185" s="12">
        <v>456325</v>
      </c>
      <c r="D185" s="12">
        <v>411900</v>
      </c>
      <c r="E185" s="12">
        <v>435211</v>
      </c>
      <c r="F185" s="12">
        <v>411000</v>
      </c>
      <c r="G185" s="16">
        <v>-900</v>
      </c>
      <c r="H185" s="13">
        <v>-0.2</v>
      </c>
    </row>
    <row r="186" spans="1:8" x14ac:dyDescent="0.25">
      <c r="A186" s="11" t="s">
        <v>229</v>
      </c>
      <c r="B186" s="12">
        <v>120200</v>
      </c>
      <c r="C186" s="12">
        <v>219322</v>
      </c>
      <c r="D186" s="12">
        <v>178600</v>
      </c>
      <c r="E186" s="12">
        <v>246330</v>
      </c>
      <c r="F186" s="12">
        <v>196800</v>
      </c>
      <c r="G186" s="12">
        <v>18200</v>
      </c>
      <c r="H186" s="13">
        <v>10.199999999999999</v>
      </c>
    </row>
    <row r="187" spans="1:8" x14ac:dyDescent="0.25">
      <c r="A187" s="11" t="s">
        <v>230</v>
      </c>
      <c r="B187" s="12">
        <v>12000</v>
      </c>
      <c r="D187" s="12">
        <v>46500</v>
      </c>
      <c r="F187" s="12">
        <v>120500</v>
      </c>
      <c r="G187" s="12">
        <v>74000</v>
      </c>
      <c r="H187" s="13">
        <v>159.1</v>
      </c>
    </row>
    <row r="188" spans="1:8" x14ac:dyDescent="0.25">
      <c r="A188" s="11" t="s">
        <v>231</v>
      </c>
      <c r="B188" s="12">
        <v>339100</v>
      </c>
      <c r="C188" s="12">
        <v>341214</v>
      </c>
      <c r="D188" s="12">
        <v>345300</v>
      </c>
      <c r="E188" s="12">
        <v>366599</v>
      </c>
      <c r="F188" s="12">
        <v>277300</v>
      </c>
      <c r="G188" s="12">
        <v>-68000</v>
      </c>
      <c r="H188" s="13">
        <v>-19.7</v>
      </c>
    </row>
    <row r="189" spans="1:8" x14ac:dyDescent="0.25">
      <c r="A189" s="11" t="s">
        <v>232</v>
      </c>
      <c r="B189" s="12">
        <v>3630550</v>
      </c>
      <c r="C189" s="12">
        <v>4034820</v>
      </c>
      <c r="D189" s="12">
        <v>3566350</v>
      </c>
      <c r="E189" s="12">
        <v>4389836</v>
      </c>
      <c r="F189" s="12">
        <v>3607250</v>
      </c>
      <c r="G189" s="12">
        <v>40900</v>
      </c>
      <c r="H189" s="13">
        <v>1.1000000000000001</v>
      </c>
    </row>
    <row r="190" spans="1:8" x14ac:dyDescent="0.25">
      <c r="A190" s="11" t="s">
        <v>233</v>
      </c>
      <c r="B190" s="12">
        <v>296200</v>
      </c>
      <c r="C190" s="12">
        <v>217044</v>
      </c>
      <c r="D190" s="12">
        <v>365400</v>
      </c>
      <c r="E190" s="12">
        <v>391100</v>
      </c>
      <c r="F190" s="12">
        <v>465250</v>
      </c>
      <c r="G190" s="12">
        <v>99850</v>
      </c>
      <c r="H190" s="13">
        <v>27.3</v>
      </c>
    </row>
    <row r="191" spans="1:8" x14ac:dyDescent="0.25">
      <c r="A191" s="11" t="s">
        <v>234</v>
      </c>
      <c r="B191" s="12">
        <v>132200</v>
      </c>
      <c r="C191" s="12">
        <v>187114</v>
      </c>
      <c r="D191" s="12">
        <v>193800</v>
      </c>
      <c r="E191" s="12">
        <v>244400</v>
      </c>
      <c r="F191" s="12">
        <v>244000</v>
      </c>
      <c r="G191" s="12">
        <v>50200</v>
      </c>
      <c r="H191" s="13">
        <v>25.9</v>
      </c>
    </row>
    <row r="192" spans="1:8" x14ac:dyDescent="0.25">
      <c r="A192" s="11" t="s">
        <v>235</v>
      </c>
      <c r="B192" s="12">
        <v>22500</v>
      </c>
      <c r="C192" s="12">
        <v>15645</v>
      </c>
      <c r="D192" s="12">
        <v>31000</v>
      </c>
      <c r="E192" s="12">
        <v>22560</v>
      </c>
      <c r="F192" s="12">
        <v>28800</v>
      </c>
      <c r="G192" s="12">
        <v>-2200</v>
      </c>
      <c r="H192" s="13">
        <v>-7.1</v>
      </c>
    </row>
    <row r="193" spans="1:8" x14ac:dyDescent="0.25">
      <c r="A193" s="11" t="s">
        <v>236</v>
      </c>
      <c r="B193" s="12">
        <v>287000</v>
      </c>
      <c r="C193" s="12">
        <v>237014</v>
      </c>
      <c r="D193" s="12">
        <v>316200</v>
      </c>
      <c r="E193" s="12">
        <v>292670</v>
      </c>
      <c r="F193" s="12">
        <v>281600</v>
      </c>
      <c r="G193" s="12">
        <v>-34600</v>
      </c>
      <c r="H193" s="13">
        <v>-10.9</v>
      </c>
    </row>
    <row r="194" spans="1:8" x14ac:dyDescent="0.25">
      <c r="A194" s="11" t="s">
        <v>237</v>
      </c>
      <c r="B194" s="12">
        <v>195700</v>
      </c>
      <c r="C194" s="12">
        <v>175501</v>
      </c>
      <c r="D194" s="12">
        <v>177200</v>
      </c>
      <c r="E194" s="12">
        <v>195740</v>
      </c>
      <c r="F194" s="12">
        <v>201200</v>
      </c>
      <c r="G194" s="12">
        <v>24000</v>
      </c>
      <c r="H194" s="13">
        <v>13.5</v>
      </c>
    </row>
    <row r="195" spans="1:8" x14ac:dyDescent="0.25">
      <c r="A195" s="11" t="s">
        <v>238</v>
      </c>
      <c r="B195" s="12">
        <v>60100</v>
      </c>
      <c r="C195" s="12">
        <v>92608</v>
      </c>
      <c r="D195" s="12">
        <v>69500</v>
      </c>
      <c r="E195" s="12">
        <v>70650</v>
      </c>
      <c r="F195" s="12">
        <v>66100</v>
      </c>
      <c r="G195" s="12">
        <v>-3400</v>
      </c>
      <c r="H195" s="13">
        <v>-4.9000000000000004</v>
      </c>
    </row>
    <row r="196" spans="1:8" x14ac:dyDescent="0.25">
      <c r="A196" s="11" t="s">
        <v>239</v>
      </c>
      <c r="B196" s="12">
        <v>158700</v>
      </c>
      <c r="C196" s="12">
        <v>129716</v>
      </c>
      <c r="D196" s="12">
        <v>130200</v>
      </c>
      <c r="E196" s="12">
        <v>130503</v>
      </c>
      <c r="F196" s="12">
        <v>130200</v>
      </c>
    </row>
    <row r="197" spans="1:8" x14ac:dyDescent="0.25">
      <c r="A197" s="11" t="s">
        <v>240</v>
      </c>
      <c r="B197" s="12">
        <v>123300</v>
      </c>
      <c r="C197" s="12">
        <v>116406</v>
      </c>
      <c r="D197" s="12">
        <v>138300</v>
      </c>
      <c r="E197" s="12">
        <v>148200</v>
      </c>
      <c r="F197" s="12">
        <v>149100</v>
      </c>
      <c r="G197" s="12">
        <v>10800</v>
      </c>
      <c r="H197" s="13">
        <v>7.8</v>
      </c>
    </row>
    <row r="198" spans="1:8" x14ac:dyDescent="0.25">
      <c r="A198" s="11" t="s">
        <v>241</v>
      </c>
      <c r="B198" s="12">
        <v>7200</v>
      </c>
      <c r="C198" s="12">
        <v>2395</v>
      </c>
      <c r="D198" s="12">
        <v>8200</v>
      </c>
      <c r="E198" s="12">
        <v>7200</v>
      </c>
      <c r="F198" s="12">
        <v>7200</v>
      </c>
      <c r="G198" s="12">
        <v>-1000</v>
      </c>
      <c r="H198" s="13">
        <v>-12.2</v>
      </c>
    </row>
    <row r="199" spans="1:8" x14ac:dyDescent="0.25">
      <c r="A199" s="11" t="s">
        <v>242</v>
      </c>
      <c r="B199" s="12">
        <v>726200</v>
      </c>
      <c r="C199" s="12">
        <v>1832664</v>
      </c>
      <c r="D199" s="12">
        <v>750500</v>
      </c>
      <c r="E199" s="12">
        <v>902500</v>
      </c>
      <c r="F199" s="12">
        <v>790500</v>
      </c>
      <c r="G199" s="12">
        <v>40000</v>
      </c>
      <c r="H199" s="13">
        <v>5.3</v>
      </c>
    </row>
    <row r="200" spans="1:8" x14ac:dyDescent="0.25">
      <c r="A200" s="11" t="s">
        <v>243</v>
      </c>
      <c r="B200" s="12">
        <v>44000</v>
      </c>
      <c r="C200" s="12">
        <v>28898</v>
      </c>
      <c r="D200" s="12">
        <v>33400</v>
      </c>
      <c r="E200" s="12">
        <v>21858</v>
      </c>
      <c r="F200" s="12">
        <v>25200</v>
      </c>
      <c r="G200" s="12">
        <v>-8200</v>
      </c>
      <c r="H200" s="13">
        <v>-24.6</v>
      </c>
    </row>
    <row r="201" spans="1:8" x14ac:dyDescent="0.25">
      <c r="A201" s="11" t="s">
        <v>244</v>
      </c>
      <c r="B201" s="12">
        <v>82000</v>
      </c>
      <c r="C201" s="12">
        <v>66374</v>
      </c>
      <c r="D201" s="12">
        <v>91200</v>
      </c>
      <c r="E201" s="12">
        <v>57700</v>
      </c>
      <c r="F201" s="12">
        <v>61500</v>
      </c>
      <c r="G201" s="12">
        <v>-29700</v>
      </c>
      <c r="H201" s="13">
        <v>-32.6</v>
      </c>
    </row>
    <row r="202" spans="1:8" x14ac:dyDescent="0.25">
      <c r="A202" s="11" t="s">
        <v>245</v>
      </c>
      <c r="B202" s="12">
        <v>15300</v>
      </c>
      <c r="C202" s="12">
        <v>4439</v>
      </c>
      <c r="D202" s="12">
        <v>14900</v>
      </c>
      <c r="E202" s="12">
        <v>11825</v>
      </c>
      <c r="F202" s="12">
        <v>14500</v>
      </c>
      <c r="G202" s="16">
        <v>-400</v>
      </c>
      <c r="H202" s="13">
        <v>-2.7</v>
      </c>
    </row>
    <row r="203" spans="1:8" x14ac:dyDescent="0.25">
      <c r="A203" s="11" t="s">
        <v>246</v>
      </c>
      <c r="B203" s="12">
        <v>111100</v>
      </c>
      <c r="C203" s="12">
        <v>94643</v>
      </c>
      <c r="D203" s="12">
        <v>122900</v>
      </c>
      <c r="E203" s="12">
        <v>124706</v>
      </c>
      <c r="F203" s="12">
        <v>139950</v>
      </c>
      <c r="G203" s="12">
        <v>17050</v>
      </c>
      <c r="H203" s="13">
        <v>13.9</v>
      </c>
    </row>
    <row r="204" spans="1:8" x14ac:dyDescent="0.25">
      <c r="A204" s="11" t="s">
        <v>247</v>
      </c>
      <c r="B204" s="12">
        <v>74800</v>
      </c>
      <c r="C204" s="12">
        <v>63596</v>
      </c>
      <c r="D204" s="12">
        <v>89800</v>
      </c>
      <c r="E204" s="12">
        <v>126220</v>
      </c>
      <c r="F204" s="12">
        <v>121600</v>
      </c>
      <c r="G204" s="12">
        <v>31800</v>
      </c>
      <c r="H204" s="13">
        <v>35.4</v>
      </c>
    </row>
    <row r="205" spans="1:8" x14ac:dyDescent="0.25">
      <c r="A205" s="11" t="s">
        <v>248</v>
      </c>
      <c r="B205" s="12">
        <v>252600</v>
      </c>
      <c r="C205" s="12">
        <v>246401</v>
      </c>
      <c r="D205" s="12">
        <v>240700</v>
      </c>
      <c r="E205" s="12">
        <v>241210</v>
      </c>
      <c r="F205" s="12">
        <v>246100</v>
      </c>
      <c r="G205" s="12">
        <v>5400</v>
      </c>
      <c r="H205" s="13">
        <v>2.2000000000000002</v>
      </c>
    </row>
    <row r="206" spans="1:8" x14ac:dyDescent="0.25">
      <c r="A206" s="11" t="s">
        <v>249</v>
      </c>
      <c r="B206" s="12">
        <v>37100</v>
      </c>
      <c r="C206" s="12">
        <v>27569</v>
      </c>
      <c r="D206" s="12">
        <v>37100</v>
      </c>
      <c r="E206" s="12">
        <v>36100</v>
      </c>
      <c r="F206" s="12">
        <v>41500</v>
      </c>
      <c r="G206" s="12">
        <v>4400</v>
      </c>
      <c r="H206" s="13">
        <v>11.9</v>
      </c>
    </row>
    <row r="207" spans="1:8" x14ac:dyDescent="0.25">
      <c r="A207" s="11" t="s">
        <v>250</v>
      </c>
      <c r="B207" s="12">
        <v>11000</v>
      </c>
      <c r="C207" s="12">
        <v>16788</v>
      </c>
      <c r="D207" s="12">
        <v>12500</v>
      </c>
      <c r="E207" s="12">
        <v>13700</v>
      </c>
      <c r="F207" s="12">
        <v>12000</v>
      </c>
      <c r="G207" s="16">
        <v>-500</v>
      </c>
      <c r="H207" s="13">
        <v>-4</v>
      </c>
    </row>
    <row r="208" spans="1:8" x14ac:dyDescent="0.25">
      <c r="A208" s="11" t="s">
        <v>251</v>
      </c>
      <c r="F208" s="16">
        <v>500</v>
      </c>
      <c r="G208" s="16">
        <v>500</v>
      </c>
    </row>
    <row r="209" spans="1:8" x14ac:dyDescent="0.25">
      <c r="A209" s="11" t="s">
        <v>252</v>
      </c>
      <c r="F209" s="12">
        <v>15000</v>
      </c>
      <c r="G209" s="12">
        <v>15000</v>
      </c>
    </row>
    <row r="210" spans="1:8" x14ac:dyDescent="0.25">
      <c r="A210" s="11" t="s">
        <v>253</v>
      </c>
      <c r="B210" s="12">
        <v>46300</v>
      </c>
      <c r="C210" s="12">
        <v>51059</v>
      </c>
      <c r="D210" s="12">
        <v>46100</v>
      </c>
      <c r="E210" s="12">
        <v>36650</v>
      </c>
      <c r="F210" s="12">
        <v>34000</v>
      </c>
      <c r="G210" s="12">
        <v>-12100</v>
      </c>
      <c r="H210" s="13">
        <v>-26.2</v>
      </c>
    </row>
    <row r="211" spans="1:8" x14ac:dyDescent="0.25">
      <c r="A211" s="11" t="s">
        <v>254</v>
      </c>
      <c r="B211" s="12">
        <v>2683300</v>
      </c>
      <c r="C211" s="12">
        <v>3605873</v>
      </c>
      <c r="D211" s="12">
        <v>2868900</v>
      </c>
      <c r="E211" s="12">
        <v>3075492</v>
      </c>
      <c r="F211" s="12">
        <v>3075800</v>
      </c>
      <c r="G211" s="12">
        <v>206900</v>
      </c>
      <c r="H211" s="13">
        <v>7.2</v>
      </c>
    </row>
    <row r="212" spans="1:8" x14ac:dyDescent="0.25">
      <c r="A212" s="11" t="s">
        <v>255</v>
      </c>
      <c r="B212" s="12">
        <v>970400</v>
      </c>
      <c r="C212" s="12">
        <v>1099126</v>
      </c>
      <c r="D212" s="12">
        <v>955400</v>
      </c>
      <c r="E212" s="12">
        <v>1006570</v>
      </c>
      <c r="F212" s="12">
        <v>981700</v>
      </c>
      <c r="G212" s="12">
        <v>26300</v>
      </c>
      <c r="H212" s="13">
        <v>2.8</v>
      </c>
    </row>
    <row r="213" spans="1:8" x14ac:dyDescent="0.25">
      <c r="A213" s="11" t="s">
        <v>256</v>
      </c>
      <c r="B213" s="12">
        <v>333200</v>
      </c>
      <c r="C213" s="12">
        <v>173103</v>
      </c>
      <c r="D213" s="12">
        <v>350000</v>
      </c>
      <c r="E213" s="12">
        <v>277494</v>
      </c>
      <c r="F213" s="12">
        <v>339100</v>
      </c>
      <c r="G213" s="12">
        <v>-10900</v>
      </c>
      <c r="H213" s="13">
        <v>-3.1</v>
      </c>
    </row>
    <row r="214" spans="1:8" x14ac:dyDescent="0.25">
      <c r="A214" s="11" t="s">
        <v>257</v>
      </c>
      <c r="B214" s="12">
        <v>125500</v>
      </c>
      <c r="C214" s="12">
        <v>90513</v>
      </c>
      <c r="D214" s="12">
        <v>45000</v>
      </c>
      <c r="E214" s="12">
        <v>26400</v>
      </c>
      <c r="F214" s="12">
        <v>40000</v>
      </c>
      <c r="G214" s="12">
        <v>-5000</v>
      </c>
      <c r="H214" s="13">
        <v>-11.1</v>
      </c>
    </row>
    <row r="215" spans="1:8" x14ac:dyDescent="0.25">
      <c r="A215" s="11" t="s">
        <v>258</v>
      </c>
      <c r="B215" s="12">
        <v>1030400</v>
      </c>
      <c r="C215" s="12">
        <v>976276</v>
      </c>
      <c r="D215" s="12">
        <v>1120600</v>
      </c>
      <c r="E215" s="12">
        <v>841840</v>
      </c>
      <c r="F215" s="12">
        <v>1087000</v>
      </c>
      <c r="G215" s="12">
        <v>-33600</v>
      </c>
      <c r="H215" s="13">
        <v>-3</v>
      </c>
    </row>
    <row r="216" spans="1:8" x14ac:dyDescent="0.25">
      <c r="A216" s="11" t="s">
        <v>259</v>
      </c>
      <c r="B216" s="12">
        <v>1584200</v>
      </c>
      <c r="C216" s="12">
        <v>1122607</v>
      </c>
      <c r="D216" s="12">
        <v>1292900</v>
      </c>
      <c r="E216" s="12">
        <v>1100900</v>
      </c>
      <c r="F216" s="12">
        <v>1230900</v>
      </c>
      <c r="G216" s="12">
        <v>-62000</v>
      </c>
      <c r="H216" s="13">
        <v>-4.8</v>
      </c>
    </row>
    <row r="217" spans="1:8" x14ac:dyDescent="0.25">
      <c r="A217" s="11" t="s">
        <v>260</v>
      </c>
      <c r="B217" s="12">
        <v>8364000</v>
      </c>
      <c r="C217" s="12">
        <v>8670022</v>
      </c>
      <c r="D217" s="12">
        <v>8424500</v>
      </c>
      <c r="E217" s="12">
        <v>8695547</v>
      </c>
      <c r="F217" s="12">
        <v>9555700</v>
      </c>
      <c r="G217" s="12">
        <v>1131200</v>
      </c>
      <c r="H217" s="13">
        <v>13.4</v>
      </c>
    </row>
    <row r="218" spans="1:8" x14ac:dyDescent="0.25">
      <c r="A218" s="11" t="s">
        <v>261</v>
      </c>
      <c r="B218" s="12">
        <v>910800</v>
      </c>
      <c r="C218" s="12">
        <v>1082010</v>
      </c>
      <c r="D218" s="12">
        <v>893300</v>
      </c>
      <c r="E218" s="12">
        <v>945512</v>
      </c>
      <c r="F218" s="12">
        <v>935200</v>
      </c>
      <c r="G218" s="12">
        <v>41900</v>
      </c>
      <c r="H218" s="13">
        <v>4.7</v>
      </c>
    </row>
    <row r="219" spans="1:8" x14ac:dyDescent="0.25">
      <c r="A219" s="11" t="s">
        <v>262</v>
      </c>
      <c r="B219" s="12">
        <v>149000</v>
      </c>
      <c r="C219" s="12">
        <v>114624</v>
      </c>
      <c r="D219" s="12">
        <v>150300</v>
      </c>
      <c r="E219" s="12">
        <v>149200</v>
      </c>
      <c r="F219" s="12">
        <v>150300</v>
      </c>
    </row>
    <row r="220" spans="1:8" x14ac:dyDescent="0.25">
      <c r="A220" s="11" t="s">
        <v>263</v>
      </c>
      <c r="B220" s="12">
        <v>263100</v>
      </c>
      <c r="C220" s="12">
        <v>520117</v>
      </c>
      <c r="D220" s="12">
        <v>503700</v>
      </c>
      <c r="E220" s="12">
        <v>824150</v>
      </c>
      <c r="F220" s="12">
        <v>493600</v>
      </c>
      <c r="G220" s="12">
        <v>-10100</v>
      </c>
      <c r="H220" s="13">
        <v>-2</v>
      </c>
    </row>
    <row r="221" spans="1:8" x14ac:dyDescent="0.25">
      <c r="A221" s="11" t="s">
        <v>264</v>
      </c>
      <c r="B221" s="12">
        <v>498600</v>
      </c>
      <c r="C221" s="12">
        <v>811967</v>
      </c>
      <c r="D221" s="12">
        <v>690200</v>
      </c>
      <c r="E221" s="12">
        <v>914387</v>
      </c>
      <c r="F221" s="12">
        <v>772500</v>
      </c>
      <c r="G221" s="12">
        <v>82300</v>
      </c>
      <c r="H221" s="13">
        <v>11.9</v>
      </c>
    </row>
    <row r="222" spans="1:8" x14ac:dyDescent="0.25">
      <c r="A222" s="11" t="s">
        <v>265</v>
      </c>
      <c r="B222" s="12">
        <v>783650</v>
      </c>
      <c r="C222" s="12">
        <v>756282</v>
      </c>
      <c r="D222" s="12">
        <v>667900</v>
      </c>
      <c r="E222" s="12">
        <v>730200</v>
      </c>
      <c r="F222" s="12">
        <v>675000</v>
      </c>
      <c r="G222" s="12">
        <v>7100</v>
      </c>
      <c r="H222" s="13">
        <v>1.1000000000000001</v>
      </c>
    </row>
    <row r="223" spans="1:8" x14ac:dyDescent="0.25">
      <c r="A223" s="11" t="s">
        <v>266</v>
      </c>
      <c r="B223" s="12">
        <v>145000</v>
      </c>
      <c r="C223" s="12">
        <v>189842</v>
      </c>
      <c r="D223" s="12">
        <v>180500</v>
      </c>
      <c r="E223" s="12">
        <v>180300</v>
      </c>
      <c r="F223" s="12">
        <v>180500</v>
      </c>
    </row>
    <row r="224" spans="1:8" x14ac:dyDescent="0.25">
      <c r="A224" s="11" t="s">
        <v>267</v>
      </c>
      <c r="B224" s="12">
        <v>82300</v>
      </c>
      <c r="C224" s="12">
        <v>213963</v>
      </c>
      <c r="D224" s="12">
        <v>42600</v>
      </c>
      <c r="E224" s="12">
        <v>160000</v>
      </c>
      <c r="F224" s="12">
        <v>141500</v>
      </c>
      <c r="G224" s="12">
        <v>98900</v>
      </c>
      <c r="H224" s="13">
        <v>232.2</v>
      </c>
    </row>
    <row r="225" spans="1:8" x14ac:dyDescent="0.25">
      <c r="A225" s="11" t="s">
        <v>268</v>
      </c>
      <c r="B225" s="12">
        <v>204100</v>
      </c>
      <c r="C225" s="12">
        <v>200384</v>
      </c>
      <c r="D225" s="12">
        <v>213300</v>
      </c>
      <c r="E225" s="12">
        <v>206200</v>
      </c>
      <c r="F225" s="12">
        <v>213300</v>
      </c>
    </row>
    <row r="226" spans="1:8" x14ac:dyDescent="0.25">
      <c r="A226" s="11" t="s">
        <v>269</v>
      </c>
      <c r="B226" s="12">
        <v>1905300</v>
      </c>
      <c r="C226" s="12">
        <v>1427440</v>
      </c>
      <c r="D226" s="12">
        <v>1925100</v>
      </c>
      <c r="E226" s="12">
        <v>1464729</v>
      </c>
      <c r="F226" s="12">
        <v>1869700</v>
      </c>
      <c r="G226" s="12">
        <v>-55400</v>
      </c>
      <c r="H226" s="13">
        <v>-2.9</v>
      </c>
    </row>
    <row r="227" spans="1:8" x14ac:dyDescent="0.25">
      <c r="A227" s="11" t="s">
        <v>270</v>
      </c>
      <c r="B227" s="12">
        <v>81600</v>
      </c>
      <c r="C227" s="12">
        <v>84719</v>
      </c>
      <c r="D227" s="12">
        <v>90000</v>
      </c>
      <c r="E227" s="12">
        <v>95100</v>
      </c>
      <c r="F227" s="12">
        <v>91200</v>
      </c>
      <c r="G227" s="12">
        <v>1200</v>
      </c>
      <c r="H227" s="13">
        <v>1.3</v>
      </c>
    </row>
    <row r="228" spans="1:8" x14ac:dyDescent="0.25">
      <c r="A228" s="11" t="s">
        <v>271</v>
      </c>
      <c r="C228" s="16">
        <v>16</v>
      </c>
      <c r="D228" s="12">
        <v>16000</v>
      </c>
      <c r="E228" s="16">
        <v>540</v>
      </c>
      <c r="F228" s="12">
        <v>66000</v>
      </c>
      <c r="G228" s="12">
        <v>50000</v>
      </c>
      <c r="H228" s="13">
        <v>312.5</v>
      </c>
    </row>
    <row r="229" spans="1:8" x14ac:dyDescent="0.25">
      <c r="A229" s="11" t="s">
        <v>272</v>
      </c>
      <c r="B229" s="12">
        <v>944800</v>
      </c>
      <c r="C229" s="12">
        <v>1064107</v>
      </c>
      <c r="D229" s="12">
        <v>906900</v>
      </c>
      <c r="E229" s="12">
        <v>1175800</v>
      </c>
      <c r="F229" s="12">
        <v>1095700</v>
      </c>
      <c r="G229" s="12">
        <v>188800</v>
      </c>
      <c r="H229" s="13">
        <v>20.8</v>
      </c>
    </row>
    <row r="230" spans="1:8" x14ac:dyDescent="0.25">
      <c r="A230" s="11" t="s">
        <v>273</v>
      </c>
      <c r="B230" s="12">
        <v>18375950</v>
      </c>
      <c r="C230" s="12">
        <v>18597117</v>
      </c>
      <c r="D230" s="12">
        <v>18468200</v>
      </c>
      <c r="E230" s="12">
        <v>18794869</v>
      </c>
      <c r="F230" s="12">
        <v>19918900</v>
      </c>
      <c r="G230" s="12">
        <v>1450700</v>
      </c>
      <c r="H230" s="13">
        <v>7.9</v>
      </c>
    </row>
    <row r="231" spans="1:8" x14ac:dyDescent="0.25">
      <c r="A231" s="11" t="s">
        <v>274</v>
      </c>
      <c r="B231" s="12">
        <v>1451440</v>
      </c>
      <c r="C231" s="12">
        <v>1249309</v>
      </c>
      <c r="D231" s="12">
        <v>1720700</v>
      </c>
      <c r="E231" s="12">
        <v>1665605</v>
      </c>
      <c r="F231" s="12">
        <v>1733700</v>
      </c>
      <c r="G231" s="12">
        <v>13000</v>
      </c>
      <c r="H231" s="13">
        <v>0.8</v>
      </c>
    </row>
    <row r="232" spans="1:8" x14ac:dyDescent="0.25">
      <c r="A232" s="11" t="s">
        <v>275</v>
      </c>
      <c r="B232" s="12">
        <v>204700</v>
      </c>
      <c r="C232" s="12">
        <v>273865</v>
      </c>
      <c r="D232" s="12">
        <v>211100</v>
      </c>
      <c r="E232" s="12">
        <v>296743</v>
      </c>
      <c r="F232" s="12">
        <v>223500</v>
      </c>
      <c r="G232" s="12">
        <v>12400</v>
      </c>
      <c r="H232" s="13">
        <v>5.9</v>
      </c>
    </row>
    <row r="233" spans="1:8" x14ac:dyDescent="0.25">
      <c r="A233" s="11" t="s">
        <v>276</v>
      </c>
      <c r="B233" s="12">
        <v>1074800</v>
      </c>
      <c r="C233" s="12">
        <v>1045242</v>
      </c>
      <c r="D233" s="12">
        <v>1147300</v>
      </c>
      <c r="E233" s="12">
        <v>1149340</v>
      </c>
      <c r="F233" s="12">
        <v>1282800</v>
      </c>
      <c r="G233" s="12">
        <v>135500</v>
      </c>
      <c r="H233" s="13">
        <v>11.8</v>
      </c>
    </row>
    <row r="234" spans="1:8" x14ac:dyDescent="0.25">
      <c r="A234" s="11" t="s">
        <v>277</v>
      </c>
      <c r="B234" s="12">
        <v>163100</v>
      </c>
      <c r="C234" s="12">
        <v>157970</v>
      </c>
      <c r="D234" s="12">
        <v>183000</v>
      </c>
      <c r="E234" s="12">
        <v>175150</v>
      </c>
      <c r="F234" s="12">
        <v>189700</v>
      </c>
      <c r="G234" s="12">
        <v>6700</v>
      </c>
      <c r="H234" s="13">
        <v>3.7</v>
      </c>
    </row>
    <row r="235" spans="1:8" x14ac:dyDescent="0.25">
      <c r="A235" s="11" t="s">
        <v>278</v>
      </c>
      <c r="B235" s="12">
        <v>791200</v>
      </c>
      <c r="C235" s="12">
        <v>897520</v>
      </c>
      <c r="D235" s="12">
        <v>800100</v>
      </c>
      <c r="E235" s="12">
        <v>1055750</v>
      </c>
      <c r="F235" s="12">
        <v>890100</v>
      </c>
      <c r="G235" s="12">
        <v>90000</v>
      </c>
      <c r="H235" s="13">
        <v>11.2</v>
      </c>
    </row>
    <row r="236" spans="1:8" x14ac:dyDescent="0.25">
      <c r="A236" s="11" t="s">
        <v>279</v>
      </c>
      <c r="B236" s="12">
        <v>452700</v>
      </c>
      <c r="C236" s="12">
        <v>555021</v>
      </c>
      <c r="D236" s="12">
        <v>577900</v>
      </c>
      <c r="E236" s="12">
        <v>462891</v>
      </c>
      <c r="F236" s="12">
        <v>620800</v>
      </c>
      <c r="G236" s="12">
        <v>42900</v>
      </c>
      <c r="H236" s="13">
        <v>7.4</v>
      </c>
    </row>
    <row r="237" spans="1:8" x14ac:dyDescent="0.25">
      <c r="A237" s="11" t="s">
        <v>280</v>
      </c>
      <c r="B237" s="12">
        <v>343200</v>
      </c>
      <c r="C237" s="12">
        <v>534429</v>
      </c>
      <c r="D237" s="12">
        <v>272300</v>
      </c>
      <c r="E237" s="12">
        <v>441587</v>
      </c>
      <c r="F237" s="12">
        <v>270100</v>
      </c>
      <c r="G237" s="12">
        <v>-2200</v>
      </c>
      <c r="H237" s="13">
        <v>-0.8</v>
      </c>
    </row>
    <row r="238" spans="1:8" x14ac:dyDescent="0.25">
      <c r="A238" s="11" t="s">
        <v>281</v>
      </c>
      <c r="B238" s="12">
        <v>824500</v>
      </c>
      <c r="C238" s="12">
        <v>1193760</v>
      </c>
      <c r="D238" s="12">
        <v>856400</v>
      </c>
      <c r="E238" s="12">
        <v>1119700</v>
      </c>
      <c r="F238" s="12">
        <v>781300</v>
      </c>
      <c r="G238" s="12">
        <v>-75100</v>
      </c>
      <c r="H238" s="13">
        <v>-8.8000000000000007</v>
      </c>
    </row>
    <row r="239" spans="1:8" x14ac:dyDescent="0.25">
      <c r="A239" s="11" t="s">
        <v>282</v>
      </c>
      <c r="B239" s="12">
        <v>1590500</v>
      </c>
      <c r="C239" s="12">
        <v>1755816</v>
      </c>
      <c r="D239" s="12">
        <v>1743900</v>
      </c>
      <c r="E239" s="12">
        <v>1798048</v>
      </c>
      <c r="F239" s="12">
        <v>1753000</v>
      </c>
      <c r="G239" s="12">
        <v>9100</v>
      </c>
      <c r="H239" s="13">
        <v>0.5</v>
      </c>
    </row>
    <row r="240" spans="1:8" x14ac:dyDescent="0.25">
      <c r="A240" s="11" t="s">
        <v>283</v>
      </c>
      <c r="B240" s="12">
        <v>438400</v>
      </c>
      <c r="C240" s="12">
        <v>253145</v>
      </c>
      <c r="D240" s="12">
        <v>258700</v>
      </c>
      <c r="E240" s="12">
        <v>258700</v>
      </c>
      <c r="F240" s="12">
        <v>258700</v>
      </c>
    </row>
    <row r="241" spans="1:8" x14ac:dyDescent="0.25">
      <c r="A241" s="11" t="s">
        <v>284</v>
      </c>
      <c r="B241" s="12">
        <v>185700</v>
      </c>
      <c r="C241" s="12">
        <v>99224</v>
      </c>
      <c r="D241" s="12">
        <v>110000</v>
      </c>
      <c r="E241" s="12">
        <v>110000</v>
      </c>
      <c r="F241" s="12">
        <v>110000</v>
      </c>
    </row>
    <row r="243" spans="1:8" ht="14.5" x14ac:dyDescent="0.35">
      <c r="A243" s="14" t="s">
        <v>285</v>
      </c>
    </row>
    <row r="245" spans="1:8" x14ac:dyDescent="0.25">
      <c r="A245" s="6" t="s">
        <v>286</v>
      </c>
    </row>
    <row r="246" spans="1:8" x14ac:dyDescent="0.25">
      <c r="A246" s="6" t="s">
        <v>287</v>
      </c>
    </row>
    <row r="247" spans="1:8" x14ac:dyDescent="0.25">
      <c r="A247" s="6" t="s">
        <v>288</v>
      </c>
      <c r="B247" s="6" t="s">
        <v>289</v>
      </c>
      <c r="C247" s="6" t="s">
        <v>290</v>
      </c>
      <c r="D247" s="6" t="s">
        <v>291</v>
      </c>
      <c r="E247" s="6" t="s">
        <v>292</v>
      </c>
      <c r="F247" s="6" t="s">
        <v>293</v>
      </c>
      <c r="G247" s="6" t="s">
        <v>294</v>
      </c>
      <c r="H247" s="6" t="s">
        <v>295</v>
      </c>
    </row>
    <row r="248" spans="1:8" x14ac:dyDescent="0.25">
      <c r="A248" s="11" t="s">
        <v>296</v>
      </c>
      <c r="B248" s="12">
        <v>7520240</v>
      </c>
      <c r="C248" s="12">
        <v>8015301</v>
      </c>
      <c r="D248" s="12">
        <v>7881400</v>
      </c>
      <c r="E248" s="12">
        <v>8533514</v>
      </c>
      <c r="F248" s="12">
        <v>8113700</v>
      </c>
      <c r="G248" s="12">
        <v>232300</v>
      </c>
      <c r="H248" s="13">
        <v>2.9</v>
      </c>
    </row>
    <row r="249" spans="1:8" x14ac:dyDescent="0.25">
      <c r="A249" s="11" t="s">
        <v>297</v>
      </c>
      <c r="E249" s="12">
        <v>100000</v>
      </c>
    </row>
    <row r="250" spans="1:8" x14ac:dyDescent="0.25">
      <c r="A250" s="11" t="s">
        <v>298</v>
      </c>
      <c r="B250" s="12">
        <v>10493200</v>
      </c>
      <c r="C250" s="12">
        <v>10983285</v>
      </c>
      <c r="D250" s="12">
        <v>9618600</v>
      </c>
      <c r="E250" s="12">
        <v>10028710</v>
      </c>
      <c r="F250" s="12">
        <v>9920500</v>
      </c>
      <c r="G250" s="12">
        <v>301900</v>
      </c>
      <c r="H250" s="13">
        <v>3.1</v>
      </c>
    </row>
    <row r="251" spans="1:8" x14ac:dyDescent="0.25">
      <c r="A251" s="11" t="s">
        <v>299</v>
      </c>
      <c r="B251" s="12">
        <v>8956200</v>
      </c>
      <c r="C251" s="12">
        <v>9081610</v>
      </c>
      <c r="D251" s="12">
        <v>9823600</v>
      </c>
      <c r="E251" s="12">
        <v>9602800</v>
      </c>
      <c r="F251" s="12">
        <v>9067100</v>
      </c>
      <c r="G251" s="12">
        <v>-756500</v>
      </c>
      <c r="H251" s="13">
        <v>-7.7</v>
      </c>
    </row>
    <row r="252" spans="1:8" x14ac:dyDescent="0.25">
      <c r="A252" s="11" t="s">
        <v>300</v>
      </c>
      <c r="B252" s="12">
        <v>1233800</v>
      </c>
      <c r="C252" s="12">
        <v>1673045</v>
      </c>
      <c r="D252" s="12">
        <v>1249600</v>
      </c>
      <c r="E252" s="12">
        <v>1373563</v>
      </c>
      <c r="F252" s="12">
        <v>1263800</v>
      </c>
      <c r="G252" s="12">
        <v>14200</v>
      </c>
      <c r="H252" s="13">
        <v>1.1000000000000001</v>
      </c>
    </row>
    <row r="253" spans="1:8" x14ac:dyDescent="0.25">
      <c r="A253" s="11" t="s">
        <v>301</v>
      </c>
      <c r="B253" s="12">
        <v>981200</v>
      </c>
      <c r="C253" s="12">
        <v>1368704</v>
      </c>
      <c r="D253" s="12">
        <v>1058300</v>
      </c>
      <c r="E253" s="12">
        <v>1273400</v>
      </c>
      <c r="F253" s="12">
        <v>1146900</v>
      </c>
      <c r="G253" s="12">
        <v>88600</v>
      </c>
      <c r="H253" s="13">
        <v>8.4</v>
      </c>
    </row>
    <row r="254" spans="1:8" x14ac:dyDescent="0.25">
      <c r="A254" s="11" t="s">
        <v>302</v>
      </c>
      <c r="B254" s="12">
        <v>29300</v>
      </c>
      <c r="C254" s="12">
        <v>30254</v>
      </c>
      <c r="D254" s="12">
        <v>38800</v>
      </c>
      <c r="E254" s="12">
        <v>49650</v>
      </c>
      <c r="F254" s="12">
        <v>31100</v>
      </c>
      <c r="G254" s="12">
        <v>-7700</v>
      </c>
      <c r="H254" s="13">
        <v>-19.8</v>
      </c>
    </row>
    <row r="255" spans="1:8" x14ac:dyDescent="0.25">
      <c r="A255" s="11" t="s">
        <v>303</v>
      </c>
      <c r="C255" s="12">
        <v>16014</v>
      </c>
      <c r="E255" s="12">
        <v>14000</v>
      </c>
      <c r="F255" s="12">
        <v>15000</v>
      </c>
      <c r="G255" s="12">
        <v>15000</v>
      </c>
    </row>
    <row r="256" spans="1:8" x14ac:dyDescent="0.25">
      <c r="A256" s="11" t="s">
        <v>304</v>
      </c>
      <c r="C256" s="12">
        <v>2915471</v>
      </c>
      <c r="D256" s="12">
        <v>2791900</v>
      </c>
      <c r="E256" s="12">
        <v>2593000</v>
      </c>
      <c r="F256" s="12">
        <v>2706200</v>
      </c>
      <c r="G256" s="12">
        <v>-85700</v>
      </c>
      <c r="H256" s="13">
        <v>-3.1</v>
      </c>
    </row>
    <row r="257" spans="1:8" x14ac:dyDescent="0.25">
      <c r="A257" s="11" t="s">
        <v>305</v>
      </c>
      <c r="C257" s="12">
        <v>93693</v>
      </c>
      <c r="D257" s="12">
        <v>44400</v>
      </c>
      <c r="E257" s="12">
        <v>146300</v>
      </c>
      <c r="F257" s="12">
        <v>114900</v>
      </c>
      <c r="G257" s="12">
        <v>70500</v>
      </c>
      <c r="H257" s="13">
        <v>158.80000000000001</v>
      </c>
    </row>
    <row r="258" spans="1:8" x14ac:dyDescent="0.25">
      <c r="A258" s="11" t="s">
        <v>306</v>
      </c>
      <c r="B258" s="12">
        <v>7100</v>
      </c>
      <c r="C258" s="12">
        <v>-271872</v>
      </c>
      <c r="D258" s="12">
        <v>169200</v>
      </c>
      <c r="F258" s="12">
        <v>585600</v>
      </c>
      <c r="G258" s="12">
        <v>416400</v>
      </c>
      <c r="H258" s="13">
        <v>246.1</v>
      </c>
    </row>
    <row r="259" spans="1:8" x14ac:dyDescent="0.25">
      <c r="A259" s="11" t="s">
        <v>307</v>
      </c>
      <c r="B259" s="12">
        <v>44200</v>
      </c>
      <c r="C259" s="12">
        <v>57313</v>
      </c>
      <c r="D259" s="12">
        <v>-534800</v>
      </c>
      <c r="E259" s="12">
        <v>45300</v>
      </c>
      <c r="F259" s="12">
        <v>-400800</v>
      </c>
      <c r="G259" s="12">
        <v>134000</v>
      </c>
      <c r="H259" s="13">
        <v>-25.1</v>
      </c>
    </row>
    <row r="260" spans="1:8" x14ac:dyDescent="0.25">
      <c r="A260" s="11" t="s">
        <v>308</v>
      </c>
      <c r="B260" s="12">
        <v>21745000</v>
      </c>
      <c r="C260" s="12">
        <v>25947517</v>
      </c>
      <c r="D260" s="12">
        <v>24259600</v>
      </c>
      <c r="E260" s="12">
        <v>25226723</v>
      </c>
      <c r="F260" s="12">
        <v>24450300</v>
      </c>
      <c r="G260" s="12">
        <v>190700</v>
      </c>
      <c r="H260" s="13">
        <v>0.8</v>
      </c>
    </row>
    <row r="261" spans="1:8" x14ac:dyDescent="0.25">
      <c r="A261" s="11" t="s">
        <v>309</v>
      </c>
      <c r="B261" s="12">
        <v>557300</v>
      </c>
      <c r="C261" s="12">
        <v>550437</v>
      </c>
      <c r="D261" s="12">
        <v>652000</v>
      </c>
      <c r="E261" s="12">
        <v>718775</v>
      </c>
      <c r="F261" s="12">
        <v>719850</v>
      </c>
      <c r="G261" s="12">
        <v>67850</v>
      </c>
      <c r="H261" s="13">
        <v>10.4</v>
      </c>
    </row>
    <row r="262" spans="1:8" x14ac:dyDescent="0.25">
      <c r="A262" s="11" t="s">
        <v>310</v>
      </c>
      <c r="B262" s="12">
        <v>266600</v>
      </c>
      <c r="C262" s="12">
        <v>189747</v>
      </c>
      <c r="D262" s="12">
        <v>277000</v>
      </c>
      <c r="E262" s="12">
        <v>307367</v>
      </c>
      <c r="F262" s="12">
        <v>284900</v>
      </c>
      <c r="G262" s="12">
        <v>7900</v>
      </c>
      <c r="H262" s="13">
        <v>2.9</v>
      </c>
    </row>
    <row r="263" spans="1:8" x14ac:dyDescent="0.25">
      <c r="A263" s="11" t="s">
        <v>311</v>
      </c>
      <c r="B263" s="12">
        <v>944200</v>
      </c>
      <c r="C263" s="12">
        <v>910388</v>
      </c>
      <c r="D263" s="12">
        <v>930850</v>
      </c>
      <c r="E263" s="12">
        <v>900234</v>
      </c>
      <c r="F263" s="12">
        <v>930350</v>
      </c>
      <c r="G263" s="16">
        <v>-500</v>
      </c>
      <c r="H263" s="13">
        <v>-0.1</v>
      </c>
    </row>
    <row r="264" spans="1:8" x14ac:dyDescent="0.25">
      <c r="A264" s="11" t="s">
        <v>312</v>
      </c>
      <c r="B264" s="12">
        <v>692300</v>
      </c>
      <c r="C264" s="12">
        <v>725871</v>
      </c>
      <c r="D264" s="12">
        <v>692300</v>
      </c>
      <c r="E264" s="12">
        <v>759090</v>
      </c>
      <c r="F264" s="12">
        <v>759900</v>
      </c>
      <c r="G264" s="12">
        <v>67600</v>
      </c>
      <c r="H264" s="13">
        <v>9.8000000000000007</v>
      </c>
    </row>
    <row r="265" spans="1:8" x14ac:dyDescent="0.25">
      <c r="A265" s="11" t="s">
        <v>313</v>
      </c>
      <c r="B265" s="12">
        <v>1476750</v>
      </c>
      <c r="C265" s="12">
        <v>1177740</v>
      </c>
      <c r="D265" s="12">
        <v>1378250</v>
      </c>
      <c r="E265" s="12">
        <v>1408147</v>
      </c>
      <c r="F265" s="12">
        <v>1487850</v>
      </c>
      <c r="G265" s="12">
        <v>109600</v>
      </c>
      <c r="H265" s="13">
        <v>8</v>
      </c>
    </row>
    <row r="266" spans="1:8" x14ac:dyDescent="0.25">
      <c r="A266" s="11" t="s">
        <v>314</v>
      </c>
      <c r="B266" s="12">
        <v>664200</v>
      </c>
      <c r="C266" s="12">
        <v>612915</v>
      </c>
      <c r="D266" s="12">
        <v>651800</v>
      </c>
      <c r="E266" s="12">
        <v>913202</v>
      </c>
      <c r="F266" s="12">
        <v>651600</v>
      </c>
      <c r="G266" s="16">
        <v>-200</v>
      </c>
      <c r="H266" s="13">
        <v>0</v>
      </c>
    </row>
    <row r="267" spans="1:8" x14ac:dyDescent="0.25">
      <c r="A267" s="11" t="s">
        <v>315</v>
      </c>
      <c r="B267" s="12">
        <v>400000</v>
      </c>
      <c r="C267" s="12">
        <v>396100</v>
      </c>
      <c r="D267" s="12">
        <v>400000</v>
      </c>
      <c r="E267" s="12">
        <v>400000</v>
      </c>
      <c r="F267" s="12">
        <v>400000</v>
      </c>
    </row>
    <row r="268" spans="1:8" x14ac:dyDescent="0.25">
      <c r="A268" s="11" t="s">
        <v>316</v>
      </c>
      <c r="B268" s="12">
        <v>109700</v>
      </c>
      <c r="C268" s="12">
        <v>393897</v>
      </c>
      <c r="D268" s="12">
        <v>84900</v>
      </c>
      <c r="E268" s="12">
        <v>110750</v>
      </c>
      <c r="F268" s="12">
        <v>84950</v>
      </c>
      <c r="G268" s="16">
        <v>50</v>
      </c>
      <c r="H268" s="13">
        <v>0.1</v>
      </c>
    </row>
    <row r="269" spans="1:8" x14ac:dyDescent="0.25">
      <c r="A269" s="11" t="s">
        <v>317</v>
      </c>
      <c r="B269" s="12">
        <v>592800</v>
      </c>
      <c r="C269" s="12">
        <v>769438</v>
      </c>
      <c r="D269" s="12">
        <v>681200</v>
      </c>
      <c r="E269" s="12">
        <v>802885</v>
      </c>
      <c r="F269" s="12">
        <v>718800</v>
      </c>
      <c r="G269" s="12">
        <v>37600</v>
      </c>
      <c r="H269" s="13">
        <v>5.5</v>
      </c>
    </row>
    <row r="270" spans="1:8" x14ac:dyDescent="0.25">
      <c r="A270" s="11" t="s">
        <v>318</v>
      </c>
      <c r="B270" s="12">
        <v>141300</v>
      </c>
      <c r="C270" s="12">
        <v>115711</v>
      </c>
      <c r="D270" s="12">
        <v>156500</v>
      </c>
      <c r="E270" s="12">
        <v>144880</v>
      </c>
      <c r="F270" s="12">
        <v>166100</v>
      </c>
      <c r="G270" s="12">
        <v>9600</v>
      </c>
      <c r="H270" s="13">
        <v>6.1</v>
      </c>
    </row>
    <row r="271" spans="1:8" x14ac:dyDescent="0.25">
      <c r="A271" s="11" t="s">
        <v>319</v>
      </c>
      <c r="B271" s="12">
        <v>6052500</v>
      </c>
      <c r="C271" s="12">
        <v>5817324</v>
      </c>
      <c r="D271" s="12">
        <v>6399100</v>
      </c>
      <c r="E271" s="12">
        <v>6531456</v>
      </c>
      <c r="F271" s="12">
        <v>6795900</v>
      </c>
      <c r="G271" s="12">
        <v>396800</v>
      </c>
      <c r="H271" s="13">
        <v>6.2</v>
      </c>
    </row>
    <row r="272" spans="1:8" x14ac:dyDescent="0.25">
      <c r="A272" s="11" t="s">
        <v>320</v>
      </c>
      <c r="B272" s="12">
        <v>1308000</v>
      </c>
      <c r="C272" s="12">
        <v>788207</v>
      </c>
      <c r="D272" s="12">
        <v>1224150</v>
      </c>
      <c r="E272" s="12">
        <v>1122470</v>
      </c>
      <c r="F272" s="12">
        <v>1274600</v>
      </c>
      <c r="G272" s="12">
        <v>50450</v>
      </c>
      <c r="H272" s="13">
        <v>4.0999999999999996</v>
      </c>
    </row>
    <row r="273" spans="1:8" x14ac:dyDescent="0.25">
      <c r="A273" s="11" t="s">
        <v>321</v>
      </c>
      <c r="B273" s="12">
        <v>131500</v>
      </c>
      <c r="C273" s="12">
        <v>128401</v>
      </c>
      <c r="D273" s="12">
        <v>129300</v>
      </c>
      <c r="E273" s="12">
        <v>129899</v>
      </c>
      <c r="F273" s="12">
        <v>137500</v>
      </c>
      <c r="G273" s="12">
        <v>8200</v>
      </c>
      <c r="H273" s="13">
        <v>6.3</v>
      </c>
    </row>
    <row r="274" spans="1:8" x14ac:dyDescent="0.25">
      <c r="A274" s="11" t="s">
        <v>322</v>
      </c>
      <c r="B274" s="12">
        <v>147200</v>
      </c>
      <c r="C274" s="12">
        <v>320986</v>
      </c>
      <c r="D274" s="12">
        <v>146200</v>
      </c>
      <c r="E274" s="12">
        <v>249200</v>
      </c>
      <c r="F274" s="12">
        <v>141200</v>
      </c>
      <c r="G274" s="12">
        <v>-5000</v>
      </c>
      <c r="H274" s="13">
        <v>-3.4</v>
      </c>
    </row>
    <row r="275" spans="1:8" x14ac:dyDescent="0.25">
      <c r="A275" s="11" t="s">
        <v>323</v>
      </c>
      <c r="B275" s="12">
        <v>58500</v>
      </c>
      <c r="C275" s="12">
        <v>5710</v>
      </c>
      <c r="D275" s="12">
        <v>148500</v>
      </c>
      <c r="E275" s="12">
        <v>102171</v>
      </c>
      <c r="F275" s="12">
        <v>133500</v>
      </c>
      <c r="G275" s="12">
        <v>-15000</v>
      </c>
      <c r="H275" s="13">
        <v>-10.1</v>
      </c>
    </row>
    <row r="276" spans="1:8" x14ac:dyDescent="0.25">
      <c r="A276" s="11" t="s">
        <v>324</v>
      </c>
      <c r="B276" s="12">
        <v>214000</v>
      </c>
      <c r="C276" s="12">
        <v>178407</v>
      </c>
      <c r="D276" s="12">
        <v>258500</v>
      </c>
      <c r="E276" s="12">
        <v>251800</v>
      </c>
      <c r="F276" s="12">
        <v>278500</v>
      </c>
      <c r="G276" s="12">
        <v>20000</v>
      </c>
      <c r="H276" s="13">
        <v>7.7</v>
      </c>
    </row>
    <row r="277" spans="1:8" x14ac:dyDescent="0.25">
      <c r="A277" s="11" t="s">
        <v>325</v>
      </c>
      <c r="B277" s="12">
        <v>1945900</v>
      </c>
      <c r="C277" s="12">
        <v>2206132</v>
      </c>
      <c r="D277" s="12">
        <v>2198000</v>
      </c>
      <c r="E277" s="12">
        <v>2223048</v>
      </c>
      <c r="F277" s="12">
        <v>2199700</v>
      </c>
      <c r="G277" s="12">
        <v>1700</v>
      </c>
      <c r="H277" s="13">
        <v>0.1</v>
      </c>
    </row>
    <row r="278" spans="1:8" x14ac:dyDescent="0.25">
      <c r="A278" s="11" t="s">
        <v>326</v>
      </c>
      <c r="B278" s="12">
        <v>150050</v>
      </c>
      <c r="C278" s="12">
        <v>165760</v>
      </c>
      <c r="D278" s="12">
        <v>137800</v>
      </c>
      <c r="E278" s="12">
        <v>157763</v>
      </c>
      <c r="F278" s="12">
        <v>136400</v>
      </c>
      <c r="G278" s="12">
        <v>-1400</v>
      </c>
      <c r="H278" s="13">
        <v>-1</v>
      </c>
    </row>
    <row r="279" spans="1:8" x14ac:dyDescent="0.25">
      <c r="A279" s="11" t="s">
        <v>327</v>
      </c>
      <c r="B279" s="12">
        <v>3192350</v>
      </c>
      <c r="C279" s="12">
        <v>1993632</v>
      </c>
      <c r="D279" s="12">
        <v>3755800</v>
      </c>
      <c r="E279" s="12">
        <v>4347798</v>
      </c>
      <c r="F279" s="12">
        <v>4336000</v>
      </c>
      <c r="G279" s="12">
        <v>580200</v>
      </c>
      <c r="H279" s="13">
        <v>15.4</v>
      </c>
    </row>
    <row r="280" spans="1:8" x14ac:dyDescent="0.25">
      <c r="A280" s="11" t="s">
        <v>328</v>
      </c>
      <c r="B280" s="12">
        <v>14000</v>
      </c>
      <c r="E280" s="12">
        <v>82500</v>
      </c>
      <c r="F280" s="12">
        <v>14000</v>
      </c>
      <c r="G280" s="12">
        <v>14000</v>
      </c>
    </row>
    <row r="281" spans="1:8" x14ac:dyDescent="0.25">
      <c r="A281" s="11" t="s">
        <v>329</v>
      </c>
      <c r="B281" s="12">
        <v>14300</v>
      </c>
      <c r="C281" s="12">
        <v>6514</v>
      </c>
      <c r="D281" s="12">
        <v>14350</v>
      </c>
      <c r="E281" s="12">
        <v>17050</v>
      </c>
      <c r="F281" s="12">
        <v>14300</v>
      </c>
      <c r="G281" s="16">
        <v>-50</v>
      </c>
      <c r="H281" s="13">
        <v>-0.3</v>
      </c>
    </row>
    <row r="282" spans="1:8" x14ac:dyDescent="0.25">
      <c r="A282" s="11" t="s">
        <v>330</v>
      </c>
      <c r="B282" s="16">
        <v>200</v>
      </c>
      <c r="C282" s="12">
        <v>14437</v>
      </c>
      <c r="D282" s="16">
        <v>200</v>
      </c>
      <c r="E282" s="16">
        <v>200</v>
      </c>
      <c r="F282" s="16">
        <v>200</v>
      </c>
    </row>
    <row r="283" spans="1:8" x14ac:dyDescent="0.25">
      <c r="A283" s="11" t="s">
        <v>331</v>
      </c>
      <c r="D283" s="12">
        <v>3000</v>
      </c>
      <c r="E283" s="12">
        <v>1200</v>
      </c>
      <c r="F283" s="12">
        <v>3000</v>
      </c>
    </row>
    <row r="284" spans="1:8" x14ac:dyDescent="0.25">
      <c r="A284" s="11" t="s">
        <v>332</v>
      </c>
      <c r="B284" s="12">
        <v>1071700</v>
      </c>
      <c r="C284" s="12">
        <v>1126414</v>
      </c>
      <c r="D284" s="12">
        <v>965600</v>
      </c>
      <c r="E284" s="12">
        <v>1433515</v>
      </c>
      <c r="F284" s="12">
        <v>962900</v>
      </c>
      <c r="G284" s="12">
        <v>-2700</v>
      </c>
      <c r="H284" s="13">
        <v>-0.3</v>
      </c>
    </row>
    <row r="285" spans="1:8" x14ac:dyDescent="0.25">
      <c r="A285" s="11" t="s">
        <v>333</v>
      </c>
      <c r="B285" s="12">
        <v>52200</v>
      </c>
      <c r="C285" s="12">
        <v>26310</v>
      </c>
      <c r="D285" s="12">
        <v>23700</v>
      </c>
      <c r="E285" s="12">
        <v>42600</v>
      </c>
      <c r="F285" s="12">
        <v>48200</v>
      </c>
      <c r="G285" s="12">
        <v>24500</v>
      </c>
      <c r="H285" s="13">
        <v>103.4</v>
      </c>
    </row>
    <row r="286" spans="1:8" x14ac:dyDescent="0.25">
      <c r="A286" s="11" t="s">
        <v>334</v>
      </c>
      <c r="B286" s="12">
        <v>200000</v>
      </c>
      <c r="C286" s="12">
        <v>193841</v>
      </c>
      <c r="D286" s="12">
        <v>304000</v>
      </c>
      <c r="E286" s="12">
        <v>241000</v>
      </c>
      <c r="F286" s="12">
        <v>300000</v>
      </c>
      <c r="G286" s="12">
        <v>-4000</v>
      </c>
      <c r="H286" s="13">
        <v>-1.3</v>
      </c>
    </row>
    <row r="287" spans="1:8" x14ac:dyDescent="0.25">
      <c r="A287" s="11" t="s">
        <v>335</v>
      </c>
      <c r="B287" s="12">
        <v>105100</v>
      </c>
      <c r="C287" s="12">
        <v>48829</v>
      </c>
      <c r="D287" s="12">
        <v>104300</v>
      </c>
      <c r="E287" s="12">
        <v>115025</v>
      </c>
      <c r="F287" s="12">
        <v>97500</v>
      </c>
      <c r="G287" s="12">
        <v>-6800</v>
      </c>
      <c r="H287" s="13">
        <v>-6.5</v>
      </c>
    </row>
    <row r="288" spans="1:8" x14ac:dyDescent="0.25">
      <c r="A288" s="11" t="s">
        <v>336</v>
      </c>
      <c r="B288" s="12">
        <v>95000</v>
      </c>
      <c r="C288" s="12">
        <v>149821</v>
      </c>
      <c r="D288" s="12">
        <v>133000</v>
      </c>
      <c r="E288" s="12">
        <v>187360</v>
      </c>
      <c r="F288" s="12">
        <v>204200</v>
      </c>
      <c r="G288" s="12">
        <v>71200</v>
      </c>
      <c r="H288" s="13">
        <v>53.5</v>
      </c>
    </row>
    <row r="289" spans="1:8" x14ac:dyDescent="0.25">
      <c r="A289" s="11" t="s">
        <v>337</v>
      </c>
      <c r="B289" s="12">
        <v>53400</v>
      </c>
      <c r="C289" s="12">
        <v>27142</v>
      </c>
      <c r="D289" s="12">
        <v>78800</v>
      </c>
      <c r="E289" s="12">
        <v>88100</v>
      </c>
      <c r="F289" s="12">
        <v>94200</v>
      </c>
      <c r="G289" s="12">
        <v>15400</v>
      </c>
      <c r="H289" s="13">
        <v>19.5</v>
      </c>
    </row>
    <row r="290" spans="1:8" x14ac:dyDescent="0.25">
      <c r="A290" s="11" t="s">
        <v>338</v>
      </c>
      <c r="B290" s="12">
        <v>516300</v>
      </c>
      <c r="C290" s="12">
        <v>642786</v>
      </c>
      <c r="D290" s="12">
        <v>516300</v>
      </c>
      <c r="E290" s="12">
        <v>730934</v>
      </c>
      <c r="F290" s="12">
        <v>868200</v>
      </c>
      <c r="G290" s="12">
        <v>351900</v>
      </c>
      <c r="H290" s="13">
        <v>68.2</v>
      </c>
    </row>
    <row r="291" spans="1:8" x14ac:dyDescent="0.25">
      <c r="A291" s="11" t="s">
        <v>339</v>
      </c>
      <c r="B291" s="12">
        <v>121200</v>
      </c>
      <c r="C291" s="12">
        <v>88317</v>
      </c>
      <c r="D291" s="12">
        <v>125400</v>
      </c>
      <c r="E291" s="12">
        <v>83600</v>
      </c>
      <c r="F291" s="12">
        <v>125400</v>
      </c>
    </row>
    <row r="292" spans="1:8" x14ac:dyDescent="0.25">
      <c r="A292" s="11" t="s">
        <v>340</v>
      </c>
      <c r="B292" s="12">
        <v>41700</v>
      </c>
      <c r="C292" s="12">
        <v>56845</v>
      </c>
      <c r="D292" s="12">
        <v>54700</v>
      </c>
      <c r="E292" s="12">
        <v>55925</v>
      </c>
      <c r="F292" s="12">
        <v>54700</v>
      </c>
    </row>
    <row r="293" spans="1:8" x14ac:dyDescent="0.25">
      <c r="A293" s="11" t="s">
        <v>341</v>
      </c>
      <c r="B293" s="12">
        <v>9500</v>
      </c>
      <c r="C293" s="12">
        <v>59840</v>
      </c>
      <c r="D293" s="12">
        <v>9500</v>
      </c>
      <c r="E293" s="12">
        <v>9500</v>
      </c>
      <c r="F293" s="12">
        <v>9500</v>
      </c>
    </row>
    <row r="294" spans="1:8" x14ac:dyDescent="0.25">
      <c r="A294" s="11" t="s">
        <v>342</v>
      </c>
      <c r="B294" s="12">
        <v>10900</v>
      </c>
      <c r="C294" s="16">
        <v>750</v>
      </c>
    </row>
    <row r="295" spans="1:8" x14ac:dyDescent="0.25">
      <c r="A295" s="11" t="s">
        <v>343</v>
      </c>
      <c r="B295" s="12">
        <v>20000</v>
      </c>
      <c r="C295" s="12">
        <v>36272</v>
      </c>
      <c r="D295" s="12">
        <v>22900</v>
      </c>
      <c r="E295" s="12">
        <v>23172</v>
      </c>
      <c r="F295" s="12">
        <v>72900</v>
      </c>
      <c r="G295" s="12">
        <v>50000</v>
      </c>
      <c r="H295" s="13">
        <v>218.3</v>
      </c>
    </row>
    <row r="296" spans="1:8" x14ac:dyDescent="0.25">
      <c r="A296" s="11" t="s">
        <v>344</v>
      </c>
      <c r="B296" s="12">
        <v>45100</v>
      </c>
      <c r="D296" s="16">
        <v>700</v>
      </c>
      <c r="F296" s="12">
        <v>1100</v>
      </c>
      <c r="G296" s="16">
        <v>400</v>
      </c>
      <c r="H296" s="13">
        <v>57.1</v>
      </c>
    </row>
    <row r="297" spans="1:8" x14ac:dyDescent="0.25">
      <c r="A297" s="11" t="s">
        <v>345</v>
      </c>
      <c r="B297" s="12">
        <v>802900</v>
      </c>
      <c r="C297" s="12">
        <v>1606684</v>
      </c>
      <c r="D297" s="12">
        <v>4021600</v>
      </c>
      <c r="E297" s="12">
        <v>269655</v>
      </c>
      <c r="F297" s="12">
        <v>2299500</v>
      </c>
      <c r="G297" s="12">
        <v>-1722100</v>
      </c>
      <c r="H297" s="13">
        <v>-42.8</v>
      </c>
    </row>
    <row r="298" spans="1:8" x14ac:dyDescent="0.25">
      <c r="A298" s="11" t="s">
        <v>346</v>
      </c>
      <c r="B298" s="12">
        <v>22218650</v>
      </c>
      <c r="C298" s="12">
        <v>21531603</v>
      </c>
      <c r="D298" s="12">
        <v>26680200</v>
      </c>
      <c r="E298" s="12">
        <v>24962271</v>
      </c>
      <c r="F298" s="12">
        <v>26807400</v>
      </c>
      <c r="G298" s="12">
        <v>127200</v>
      </c>
      <c r="H298" s="13">
        <v>0.5</v>
      </c>
    </row>
    <row r="299" spans="1:8" x14ac:dyDescent="0.25">
      <c r="A299" s="11" t="s">
        <v>347</v>
      </c>
      <c r="E299" s="16">
        <v>736</v>
      </c>
    </row>
    <row r="300" spans="1:8" x14ac:dyDescent="0.25">
      <c r="A300" s="11" t="s">
        <v>348</v>
      </c>
      <c r="E300" s="16">
        <v>-53</v>
      </c>
    </row>
    <row r="301" spans="1:8" x14ac:dyDescent="0.25">
      <c r="A301" s="11" t="s">
        <v>349</v>
      </c>
      <c r="B301" s="16">
        <v>200</v>
      </c>
    </row>
    <row r="302" spans="1:8" x14ac:dyDescent="0.25">
      <c r="A302" s="11" t="s">
        <v>350</v>
      </c>
      <c r="B302" s="12">
        <v>49600</v>
      </c>
      <c r="C302" s="12">
        <v>-3470</v>
      </c>
      <c r="D302" s="12">
        <v>71600</v>
      </c>
      <c r="E302" s="12">
        <v>470908</v>
      </c>
      <c r="F302" s="12">
        <v>74200</v>
      </c>
      <c r="G302" s="12">
        <v>2600</v>
      </c>
      <c r="H302" s="13">
        <v>3.6</v>
      </c>
    </row>
    <row r="303" spans="1:8" x14ac:dyDescent="0.25">
      <c r="A303" s="11" t="s">
        <v>351</v>
      </c>
      <c r="C303" s="12">
        <v>3260</v>
      </c>
      <c r="D303" s="12">
        <v>1000</v>
      </c>
      <c r="E303" s="12">
        <v>67964</v>
      </c>
      <c r="F303" s="12">
        <v>5000</v>
      </c>
      <c r="G303" s="12">
        <v>4000</v>
      </c>
      <c r="H303" s="13">
        <v>400</v>
      </c>
    </row>
    <row r="304" spans="1:8" x14ac:dyDescent="0.25">
      <c r="A304" s="11" t="s">
        <v>352</v>
      </c>
      <c r="B304" s="12">
        <v>-3300</v>
      </c>
      <c r="D304" s="12">
        <v>-3300</v>
      </c>
      <c r="E304" s="12">
        <v>4000</v>
      </c>
      <c r="F304" s="12">
        <v>-3300</v>
      </c>
    </row>
    <row r="305" spans="1:8" x14ac:dyDescent="0.25">
      <c r="A305" s="11" t="s">
        <v>353</v>
      </c>
      <c r="B305" s="12">
        <v>5000</v>
      </c>
      <c r="D305" s="12">
        <v>30000</v>
      </c>
      <c r="E305" s="12">
        <v>25000</v>
      </c>
      <c r="F305" s="12">
        <v>30000</v>
      </c>
    </row>
    <row r="306" spans="1:8" x14ac:dyDescent="0.25">
      <c r="A306" s="11" t="s">
        <v>354</v>
      </c>
      <c r="C306" s="12">
        <v>-138134</v>
      </c>
      <c r="E306" s="12">
        <v>-186586</v>
      </c>
      <c r="F306" s="12">
        <v>-1000</v>
      </c>
      <c r="G306" s="12">
        <v>-1000</v>
      </c>
    </row>
    <row r="307" spans="1:8" x14ac:dyDescent="0.25">
      <c r="A307" s="11" t="s">
        <v>355</v>
      </c>
      <c r="B307" s="12">
        <v>2000</v>
      </c>
      <c r="E307" s="16">
        <v>348</v>
      </c>
    </row>
    <row r="308" spans="1:8" x14ac:dyDescent="0.25">
      <c r="A308" s="11" t="s">
        <v>356</v>
      </c>
      <c r="B308" s="16">
        <v>0</v>
      </c>
      <c r="D308" s="16">
        <v>0</v>
      </c>
      <c r="E308" s="16">
        <v>0</v>
      </c>
      <c r="F308" s="16">
        <v>0</v>
      </c>
    </row>
    <row r="309" spans="1:8" x14ac:dyDescent="0.25">
      <c r="A309" s="11" t="s">
        <v>357</v>
      </c>
      <c r="C309" s="16">
        <v>-306</v>
      </c>
      <c r="E309" s="16">
        <v>454</v>
      </c>
    </row>
    <row r="310" spans="1:8" x14ac:dyDescent="0.25">
      <c r="A310" s="11" t="s">
        <v>358</v>
      </c>
      <c r="B310" s="12">
        <v>53500</v>
      </c>
      <c r="C310" s="12">
        <v>-138650</v>
      </c>
      <c r="D310" s="12">
        <v>99300</v>
      </c>
      <c r="E310" s="12">
        <v>382771</v>
      </c>
      <c r="F310" s="12">
        <v>104900</v>
      </c>
      <c r="G310" s="12">
        <v>5600</v>
      </c>
      <c r="H310" s="13">
        <v>5.6</v>
      </c>
    </row>
    <row r="312" spans="1:8" ht="14.5" x14ac:dyDescent="0.35">
      <c r="A312" s="14" t="s">
        <v>359</v>
      </c>
    </row>
    <row r="314" spans="1:8" x14ac:dyDescent="0.25">
      <c r="A314" s="6" t="s">
        <v>360</v>
      </c>
    </row>
    <row r="315" spans="1:8" x14ac:dyDescent="0.25">
      <c r="A315" s="6" t="s">
        <v>361</v>
      </c>
    </row>
    <row r="316" spans="1:8" x14ac:dyDescent="0.25">
      <c r="A316" s="6" t="s">
        <v>362</v>
      </c>
      <c r="B316" s="6" t="s">
        <v>363</v>
      </c>
      <c r="C316" s="6" t="s">
        <v>364</v>
      </c>
      <c r="D316" s="6" t="s">
        <v>365</v>
      </c>
      <c r="E316" s="6" t="s">
        <v>366</v>
      </c>
      <c r="F316" s="6" t="s">
        <v>367</v>
      </c>
      <c r="G316" s="6" t="s">
        <v>368</v>
      </c>
      <c r="H316" s="6" t="s">
        <v>369</v>
      </c>
    </row>
    <row r="317" spans="1:8" x14ac:dyDescent="0.25">
      <c r="A317" s="11" t="s">
        <v>370</v>
      </c>
      <c r="B317" s="12">
        <v>40900</v>
      </c>
      <c r="C317" s="12">
        <v>27769</v>
      </c>
      <c r="D317" s="12">
        <v>40900</v>
      </c>
      <c r="E317" s="12">
        <v>25900</v>
      </c>
      <c r="F317" s="12">
        <v>40900</v>
      </c>
    </row>
    <row r="318" spans="1:8" x14ac:dyDescent="0.25">
      <c r="A318" s="11" t="s">
        <v>371</v>
      </c>
      <c r="B318" s="12">
        <v>9971000</v>
      </c>
      <c r="C318" s="12">
        <v>9777863</v>
      </c>
      <c r="D318" s="12">
        <v>8828700</v>
      </c>
      <c r="E318" s="12">
        <v>8556600</v>
      </c>
      <c r="F318" s="12">
        <v>7680700</v>
      </c>
      <c r="G318" s="12">
        <v>-1148000</v>
      </c>
      <c r="H318" s="13">
        <v>-13</v>
      </c>
    </row>
    <row r="319" spans="1:8" x14ac:dyDescent="0.25">
      <c r="A319" s="11" t="s">
        <v>372</v>
      </c>
      <c r="B319" s="12">
        <v>43937700</v>
      </c>
      <c r="C319" s="12">
        <v>43724861</v>
      </c>
      <c r="D319" s="12">
        <v>42355000</v>
      </c>
      <c r="E319" s="12">
        <v>42355000</v>
      </c>
      <c r="F319" s="12">
        <v>41380300</v>
      </c>
      <c r="G319" s="12">
        <v>-974700</v>
      </c>
      <c r="H319" s="13">
        <v>-2.2999999999999998</v>
      </c>
    </row>
    <row r="320" spans="1:8" x14ac:dyDescent="0.25">
      <c r="A320" s="11" t="s">
        <v>373</v>
      </c>
      <c r="B320" s="12">
        <v>2400</v>
      </c>
      <c r="D320" s="12">
        <v>2400</v>
      </c>
      <c r="E320" s="12">
        <v>2400</v>
      </c>
      <c r="F320" s="12">
        <v>2400</v>
      </c>
    </row>
    <row r="321" spans="1:8" x14ac:dyDescent="0.25">
      <c r="A321" s="11" t="s">
        <v>374</v>
      </c>
      <c r="B321" s="12">
        <v>53952000</v>
      </c>
      <c r="C321" s="12">
        <v>53530492</v>
      </c>
      <c r="D321" s="12">
        <v>51227000</v>
      </c>
      <c r="E321" s="12">
        <v>50939900</v>
      </c>
      <c r="F321" s="12">
        <v>49104300</v>
      </c>
      <c r="G321" s="12">
        <v>-2122700</v>
      </c>
      <c r="H321" s="13">
        <v>-4.0999999999999996</v>
      </c>
    </row>
    <row r="322" spans="1:8" x14ac:dyDescent="0.25">
      <c r="A322" s="11" t="s">
        <v>375</v>
      </c>
      <c r="B322" s="12">
        <v>173140100</v>
      </c>
      <c r="C322" s="12">
        <v>173972429</v>
      </c>
      <c r="D322" s="12">
        <v>180946600</v>
      </c>
      <c r="E322" s="12">
        <v>181153183</v>
      </c>
      <c r="F322" s="12">
        <v>187005700</v>
      </c>
      <c r="G322" s="12">
        <v>6059100</v>
      </c>
      <c r="H322" s="13">
        <v>3.3</v>
      </c>
    </row>
    <row r="323" spans="1:8" x14ac:dyDescent="0.25">
      <c r="A323" s="11" t="s">
        <v>376</v>
      </c>
      <c r="C323" s="12">
        <v>1079407</v>
      </c>
      <c r="E323" s="12">
        <v>3500</v>
      </c>
    </row>
    <row r="324" spans="1:8" x14ac:dyDescent="0.25">
      <c r="A324" s="11" t="s">
        <v>377</v>
      </c>
      <c r="B324" s="12">
        <v>3941500</v>
      </c>
      <c r="C324" s="12">
        <v>2178394</v>
      </c>
      <c r="D324" s="12">
        <v>3978400</v>
      </c>
      <c r="E324" s="12">
        <v>3650500</v>
      </c>
      <c r="F324" s="12">
        <v>4016800</v>
      </c>
      <c r="G324" s="12">
        <v>38400</v>
      </c>
      <c r="H324" s="13">
        <v>1</v>
      </c>
    </row>
    <row r="325" spans="1:8" x14ac:dyDescent="0.25">
      <c r="A325" s="11" t="s">
        <v>378</v>
      </c>
      <c r="B325" s="12">
        <v>4753800</v>
      </c>
      <c r="C325" s="12">
        <v>6365181</v>
      </c>
      <c r="D325" s="12">
        <v>5355200</v>
      </c>
      <c r="E325" s="12">
        <v>5470900</v>
      </c>
      <c r="F325" s="12">
        <v>5868400</v>
      </c>
      <c r="G325" s="12">
        <v>513200</v>
      </c>
      <c r="H325" s="13">
        <v>9.6</v>
      </c>
    </row>
    <row r="326" spans="1:8" x14ac:dyDescent="0.25">
      <c r="A326" s="11" t="s">
        <v>379</v>
      </c>
      <c r="B326" s="12">
        <v>1425000</v>
      </c>
      <c r="C326" s="12">
        <v>1200575</v>
      </c>
      <c r="D326" s="12">
        <v>1475000</v>
      </c>
      <c r="E326" s="12">
        <v>1475000</v>
      </c>
      <c r="F326" s="12">
        <v>1475000</v>
      </c>
    </row>
    <row r="327" spans="1:8" x14ac:dyDescent="0.25">
      <c r="A327" s="11" t="s">
        <v>380</v>
      </c>
      <c r="B327" s="12">
        <v>3775000</v>
      </c>
      <c r="C327" s="12">
        <v>3726694</v>
      </c>
      <c r="D327" s="12">
        <v>4020000</v>
      </c>
      <c r="E327" s="12">
        <v>4020000</v>
      </c>
      <c r="F327" s="12">
        <v>4170000</v>
      </c>
      <c r="G327" s="12">
        <v>150000</v>
      </c>
      <c r="H327" s="13">
        <v>3.7</v>
      </c>
    </row>
    <row r="328" spans="1:8" x14ac:dyDescent="0.25">
      <c r="A328" s="11" t="s">
        <v>381</v>
      </c>
      <c r="B328" s="12">
        <v>455000</v>
      </c>
      <c r="C328" s="12">
        <v>168961</v>
      </c>
      <c r="D328" s="12">
        <v>1060000</v>
      </c>
      <c r="E328" s="12">
        <v>500000</v>
      </c>
      <c r="F328" s="12">
        <v>990000</v>
      </c>
      <c r="G328" s="12">
        <v>-70000</v>
      </c>
      <c r="H328" s="13">
        <v>-6.6</v>
      </c>
    </row>
    <row r="329" spans="1:8" x14ac:dyDescent="0.25">
      <c r="A329" s="11" t="s">
        <v>382</v>
      </c>
      <c r="B329" s="12">
        <v>22066100</v>
      </c>
      <c r="C329" s="12">
        <v>40713904</v>
      </c>
      <c r="D329" s="12">
        <v>25008200</v>
      </c>
      <c r="E329" s="12">
        <v>21512547</v>
      </c>
      <c r="F329" s="12">
        <v>16882600</v>
      </c>
      <c r="G329" s="12">
        <v>-8125600</v>
      </c>
      <c r="H329" s="13">
        <v>-32.5</v>
      </c>
    </row>
    <row r="330" spans="1:8" x14ac:dyDescent="0.25">
      <c r="A330" s="11" t="s">
        <v>383</v>
      </c>
      <c r="B330" s="12">
        <v>7456600</v>
      </c>
      <c r="C330" s="12">
        <v>7180718</v>
      </c>
      <c r="D330" s="12">
        <v>7456600</v>
      </c>
      <c r="E330" s="12">
        <v>7456600</v>
      </c>
      <c r="F330" s="12">
        <v>7093000</v>
      </c>
      <c r="G330" s="12">
        <v>-363600</v>
      </c>
      <c r="H330" s="13">
        <v>-4.9000000000000004</v>
      </c>
    </row>
    <row r="331" spans="1:8" x14ac:dyDescent="0.25">
      <c r="A331" s="11" t="s">
        <v>384</v>
      </c>
      <c r="B331" s="12">
        <v>41280000</v>
      </c>
      <c r="C331" s="12">
        <v>23418074</v>
      </c>
      <c r="D331" s="12">
        <v>36930000</v>
      </c>
      <c r="E331" s="12">
        <v>36930000</v>
      </c>
      <c r="F331" s="12">
        <v>36200000</v>
      </c>
      <c r="G331" s="12">
        <v>-730000</v>
      </c>
      <c r="H331" s="13">
        <v>-2</v>
      </c>
    </row>
    <row r="332" spans="1:8" x14ac:dyDescent="0.25">
      <c r="A332" s="11" t="s">
        <v>385</v>
      </c>
      <c r="B332" s="12">
        <v>256800</v>
      </c>
      <c r="C332" s="12">
        <v>282859</v>
      </c>
      <c r="D332" s="12">
        <v>251000</v>
      </c>
      <c r="E332" s="12">
        <v>257900</v>
      </c>
      <c r="F332" s="12">
        <v>246000</v>
      </c>
      <c r="G332" s="12">
        <v>-5000</v>
      </c>
      <c r="H332" s="13">
        <v>-2</v>
      </c>
    </row>
    <row r="333" spans="1:8" x14ac:dyDescent="0.25">
      <c r="A333" s="11" t="s">
        <v>386</v>
      </c>
      <c r="B333" s="12">
        <v>4200000</v>
      </c>
      <c r="C333" s="12">
        <v>-7279137</v>
      </c>
      <c r="D333" s="12">
        <v>4200000</v>
      </c>
      <c r="E333" s="12">
        <v>5700000</v>
      </c>
      <c r="F333" s="12">
        <v>3000000</v>
      </c>
      <c r="G333" s="12">
        <v>-1200000</v>
      </c>
      <c r="H333" s="13">
        <v>-28.6</v>
      </c>
    </row>
    <row r="334" spans="1:8" x14ac:dyDescent="0.25">
      <c r="A334" s="11" t="s">
        <v>387</v>
      </c>
      <c r="B334" s="12">
        <v>410100</v>
      </c>
      <c r="C334" s="12">
        <v>412606</v>
      </c>
      <c r="D334" s="12">
        <v>425300</v>
      </c>
      <c r="E334" s="12">
        <v>425413</v>
      </c>
      <c r="F334" s="12">
        <v>545300</v>
      </c>
      <c r="G334" s="12">
        <v>120000</v>
      </c>
      <c r="H334" s="13">
        <v>28.2</v>
      </c>
    </row>
    <row r="335" spans="1:8" x14ac:dyDescent="0.25">
      <c r="A335" s="11" t="s">
        <v>388</v>
      </c>
      <c r="B335" s="16">
        <v>-800</v>
      </c>
      <c r="C335" s="12">
        <v>-78044</v>
      </c>
      <c r="D335" s="16">
        <v>-800</v>
      </c>
      <c r="E335" s="12">
        <v>-79735</v>
      </c>
      <c r="F335" s="16">
        <v>-800</v>
      </c>
    </row>
    <row r="336" spans="1:8" x14ac:dyDescent="0.25">
      <c r="A336" s="11" t="s">
        <v>389</v>
      </c>
      <c r="B336" s="12">
        <v>1600</v>
      </c>
      <c r="C336" s="12">
        <v>2120174</v>
      </c>
      <c r="E336" s="12">
        <v>995000</v>
      </c>
    </row>
    <row r="337" spans="1:8" x14ac:dyDescent="0.25">
      <c r="A337" s="11" t="s">
        <v>390</v>
      </c>
      <c r="C337" s="12">
        <v>28329</v>
      </c>
    </row>
    <row r="338" spans="1:8" x14ac:dyDescent="0.25">
      <c r="A338" s="11" t="s">
        <v>391</v>
      </c>
      <c r="C338" s="12">
        <v>266530</v>
      </c>
    </row>
    <row r="339" spans="1:8" x14ac:dyDescent="0.25">
      <c r="A339" s="11" t="s">
        <v>392</v>
      </c>
      <c r="B339" s="12">
        <v>3881400</v>
      </c>
      <c r="C339" s="12">
        <v>3881408</v>
      </c>
      <c r="D339" s="12">
        <v>3835000</v>
      </c>
      <c r="E339" s="12">
        <v>3846600</v>
      </c>
      <c r="F339" s="12">
        <v>3835000</v>
      </c>
    </row>
    <row r="340" spans="1:8" x14ac:dyDescent="0.25">
      <c r="A340" s="11" t="s">
        <v>393</v>
      </c>
      <c r="B340" s="12">
        <v>-2312200</v>
      </c>
      <c r="C340" s="12">
        <v>-1172194</v>
      </c>
      <c r="D340" s="12">
        <v>-3628700</v>
      </c>
      <c r="E340" s="12">
        <v>-3750200</v>
      </c>
      <c r="F340" s="12">
        <v>-2900800</v>
      </c>
      <c r="G340" s="12">
        <v>727900</v>
      </c>
      <c r="H340" s="13">
        <v>-20.100000000000001</v>
      </c>
    </row>
    <row r="341" spans="1:8" x14ac:dyDescent="0.25">
      <c r="A341" s="11" t="s">
        <v>394</v>
      </c>
      <c r="C341" s="12">
        <v>4976659</v>
      </c>
      <c r="D341" s="12">
        <v>297500</v>
      </c>
      <c r="E341" s="12">
        <v>1504107</v>
      </c>
      <c r="F341" s="12">
        <v>1135900</v>
      </c>
      <c r="G341" s="12">
        <v>838400</v>
      </c>
      <c r="H341" s="13">
        <v>281.8</v>
      </c>
    </row>
    <row r="342" spans="1:8" x14ac:dyDescent="0.25">
      <c r="A342" s="11" t="s">
        <v>395</v>
      </c>
      <c r="B342" s="12">
        <v>264730000</v>
      </c>
      <c r="C342" s="12">
        <v>263443526</v>
      </c>
      <c r="D342" s="12">
        <v>271609300</v>
      </c>
      <c r="E342" s="12">
        <v>271071315</v>
      </c>
      <c r="F342" s="12">
        <v>269562100</v>
      </c>
      <c r="G342" s="12">
        <v>-2047200</v>
      </c>
      <c r="H342" s="13">
        <v>-0.8</v>
      </c>
    </row>
    <row r="343" spans="1:8" x14ac:dyDescent="0.25">
      <c r="A343" s="6" t="s">
        <v>396</v>
      </c>
      <c r="B343" s="7">
        <v>872838100</v>
      </c>
      <c r="C343" s="7">
        <v>895042417</v>
      </c>
      <c r="D343" s="7">
        <v>895734900</v>
      </c>
      <c r="E343" s="7">
        <v>893533753</v>
      </c>
      <c r="F343" s="7">
        <v>918527100</v>
      </c>
      <c r="G343" s="7">
        <v>22792200</v>
      </c>
      <c r="H343" s="8">
        <v>2.5</v>
      </c>
    </row>
    <row r="344" spans="1:8" x14ac:dyDescent="0.25">
      <c r="G344" s="6" t="s">
        <v>397</v>
      </c>
    </row>
    <row r="345" spans="1:8" x14ac:dyDescent="0.25">
      <c r="G345" s="6" t="s">
        <v>398</v>
      </c>
    </row>
    <row r="346" spans="1:8" x14ac:dyDescent="0.25">
      <c r="A346" s="6" t="s">
        <v>399</v>
      </c>
      <c r="B346" s="6" t="s">
        <v>400</v>
      </c>
      <c r="C346" s="6" t="s">
        <v>401</v>
      </c>
      <c r="D346" s="6" t="s">
        <v>402</v>
      </c>
      <c r="E346" s="6" t="s">
        <v>403</v>
      </c>
      <c r="F346" s="6" t="s">
        <v>404</v>
      </c>
      <c r="G346" s="6" t="s">
        <v>405</v>
      </c>
      <c r="H346" s="6" t="s">
        <v>406</v>
      </c>
    </row>
    <row r="347" spans="1:8" x14ac:dyDescent="0.25">
      <c r="A347" s="11" t="s">
        <v>407</v>
      </c>
      <c r="B347" s="12">
        <v>-229173000</v>
      </c>
      <c r="C347" s="12">
        <v>-229100551</v>
      </c>
      <c r="D347" s="12">
        <v>-240741000</v>
      </c>
      <c r="E347" s="12">
        <v>-240400000</v>
      </c>
      <c r="F347" s="12">
        <v>-250022400</v>
      </c>
      <c r="G347" s="12">
        <v>-9281400</v>
      </c>
      <c r="H347" s="13">
        <v>3.9</v>
      </c>
    </row>
    <row r="348" spans="1:8" x14ac:dyDescent="0.25">
      <c r="A348" s="11" t="s">
        <v>408</v>
      </c>
      <c r="B348" s="12">
        <v>-214852000</v>
      </c>
      <c r="C348" s="12">
        <v>-214156628</v>
      </c>
      <c r="D348" s="12">
        <v>-220562000</v>
      </c>
      <c r="E348" s="12">
        <v>-219452000</v>
      </c>
      <c r="F348" s="12">
        <v>-222083600</v>
      </c>
      <c r="G348" s="12">
        <v>-1521600</v>
      </c>
      <c r="H348" s="13">
        <v>0.7</v>
      </c>
    </row>
    <row r="349" spans="1:8" x14ac:dyDescent="0.25">
      <c r="A349" s="11" t="s">
        <v>409</v>
      </c>
      <c r="B349" s="12">
        <v>-1402000</v>
      </c>
      <c r="C349" s="12">
        <v>-1404724</v>
      </c>
      <c r="D349" s="12">
        <v>-1391000</v>
      </c>
      <c r="E349" s="12">
        <v>-1391000</v>
      </c>
      <c r="F349" s="12">
        <v>-1405000</v>
      </c>
      <c r="G349" s="12">
        <v>-14000</v>
      </c>
      <c r="H349" s="13">
        <v>1</v>
      </c>
    </row>
    <row r="350" spans="1:8" x14ac:dyDescent="0.25">
      <c r="A350" s="11" t="s">
        <v>410</v>
      </c>
      <c r="B350" s="12">
        <v>-15000</v>
      </c>
      <c r="C350" s="12">
        <v>-17982</v>
      </c>
      <c r="D350" s="12">
        <v>-17000</v>
      </c>
      <c r="E350" s="12">
        <v>-19800</v>
      </c>
      <c r="F350" s="12">
        <v>-17000</v>
      </c>
    </row>
    <row r="351" spans="1:8" x14ac:dyDescent="0.25">
      <c r="A351" s="11" t="s">
        <v>411</v>
      </c>
      <c r="B351" s="12">
        <v>-42000</v>
      </c>
      <c r="C351" s="12">
        <v>-42205</v>
      </c>
      <c r="D351" s="12">
        <v>-42000</v>
      </c>
      <c r="E351" s="12">
        <v>-42000</v>
      </c>
      <c r="F351" s="12">
        <v>-42000</v>
      </c>
    </row>
    <row r="352" spans="1:8" x14ac:dyDescent="0.25">
      <c r="A352" s="11" t="s">
        <v>412</v>
      </c>
      <c r="B352" s="12">
        <v>-81000</v>
      </c>
      <c r="C352" s="12">
        <v>-87740</v>
      </c>
      <c r="D352" s="12">
        <v>-89000</v>
      </c>
      <c r="E352" s="12">
        <v>-89000</v>
      </c>
      <c r="F352" s="12">
        <v>-89000</v>
      </c>
    </row>
    <row r="353" spans="1:8" x14ac:dyDescent="0.25">
      <c r="A353" s="11" t="s">
        <v>413</v>
      </c>
      <c r="B353" s="12">
        <v>-32000000</v>
      </c>
      <c r="C353" s="12">
        <v>-35840780</v>
      </c>
      <c r="D353" s="12">
        <v>-33000000</v>
      </c>
      <c r="E353" s="12">
        <v>-40500000</v>
      </c>
      <c r="F353" s="12">
        <v>-37000000</v>
      </c>
      <c r="G353" s="12">
        <v>-4000000</v>
      </c>
      <c r="H353" s="13">
        <v>12.1</v>
      </c>
    </row>
    <row r="354" spans="1:8" x14ac:dyDescent="0.25">
      <c r="A354" s="11" t="s">
        <v>414</v>
      </c>
      <c r="B354" s="12">
        <v>-1963700</v>
      </c>
      <c r="C354" s="12">
        <v>-1128242</v>
      </c>
      <c r="D354" s="12">
        <v>-1674600</v>
      </c>
      <c r="E354" s="12">
        <v>-1674600</v>
      </c>
      <c r="F354" s="12">
        <v>-1608600</v>
      </c>
      <c r="G354" s="12">
        <v>66000</v>
      </c>
      <c r="H354" s="13">
        <v>-3.9</v>
      </c>
    </row>
    <row r="355" spans="1:8" x14ac:dyDescent="0.25">
      <c r="A355" s="11" t="s">
        <v>415</v>
      </c>
      <c r="B355" s="12">
        <v>-479528700</v>
      </c>
      <c r="C355" s="12">
        <v>-481778851</v>
      </c>
      <c r="D355" s="12">
        <v>-497516600</v>
      </c>
      <c r="E355" s="12">
        <v>-503568400</v>
      </c>
      <c r="F355" s="12">
        <v>-512267600</v>
      </c>
      <c r="G355" s="12">
        <v>-14751000</v>
      </c>
      <c r="H355" s="13">
        <v>3</v>
      </c>
    </row>
    <row r="356" spans="1:8" x14ac:dyDescent="0.25">
      <c r="A356" s="11" t="s">
        <v>416</v>
      </c>
      <c r="B356" s="12">
        <v>-137665000</v>
      </c>
      <c r="C356" s="12">
        <v>-138234818</v>
      </c>
      <c r="D356" s="12">
        <v>-140404900</v>
      </c>
      <c r="E356" s="12">
        <v>-140742400</v>
      </c>
      <c r="F356" s="12">
        <v>-145622200</v>
      </c>
      <c r="G356" s="12">
        <v>-5217300</v>
      </c>
      <c r="H356" s="13">
        <v>3.7</v>
      </c>
    </row>
    <row r="357" spans="1:8" x14ac:dyDescent="0.25">
      <c r="A357" s="11" t="s">
        <v>417</v>
      </c>
      <c r="B357" s="12">
        <v>-36485900</v>
      </c>
      <c r="C357" s="12">
        <v>-37519399</v>
      </c>
      <c r="D357" s="12">
        <v>-37032200</v>
      </c>
      <c r="E357" s="12">
        <v>-37314500</v>
      </c>
      <c r="F357" s="12">
        <v>-37208300</v>
      </c>
      <c r="G357" s="12">
        <v>-176100</v>
      </c>
      <c r="H357" s="13">
        <v>0.5</v>
      </c>
    </row>
    <row r="358" spans="1:8" x14ac:dyDescent="0.25">
      <c r="A358" s="11" t="s">
        <v>418</v>
      </c>
      <c r="B358" s="12">
        <v>-27305300</v>
      </c>
      <c r="C358" s="12">
        <v>-27576829</v>
      </c>
      <c r="D358" s="12">
        <v>-27873000</v>
      </c>
      <c r="E358" s="12">
        <v>-27873000</v>
      </c>
      <c r="F358" s="12">
        <v>-28110000</v>
      </c>
      <c r="G358" s="12">
        <v>-237000</v>
      </c>
      <c r="H358" s="13">
        <v>0.9</v>
      </c>
    </row>
    <row r="359" spans="1:8" x14ac:dyDescent="0.25">
      <c r="A359" s="11" t="s">
        <v>419</v>
      </c>
      <c r="B359" s="12">
        <v>-16952200</v>
      </c>
      <c r="C359" s="12">
        <v>-16991579</v>
      </c>
      <c r="D359" s="12">
        <v>-17303000</v>
      </c>
      <c r="E359" s="12">
        <v>-17303000</v>
      </c>
      <c r="F359" s="12">
        <v>-17453100</v>
      </c>
      <c r="G359" s="12">
        <v>-150100</v>
      </c>
      <c r="H359" s="13">
        <v>0.9</v>
      </c>
    </row>
    <row r="360" spans="1:8" x14ac:dyDescent="0.25">
      <c r="A360" s="11" t="s">
        <v>420</v>
      </c>
      <c r="B360" s="12">
        <v>-848100</v>
      </c>
      <c r="C360" s="12">
        <v>-849970</v>
      </c>
      <c r="D360" s="12">
        <v>-827000</v>
      </c>
      <c r="E360" s="12">
        <v>-827600</v>
      </c>
      <c r="F360" s="12">
        <v>-861300</v>
      </c>
      <c r="G360" s="12">
        <v>-34300</v>
      </c>
      <c r="H360" s="13">
        <v>4.0999999999999996</v>
      </c>
    </row>
    <row r="361" spans="1:8" x14ac:dyDescent="0.25">
      <c r="A361" s="11" t="s">
        <v>421</v>
      </c>
      <c r="B361" s="12">
        <v>-219256500</v>
      </c>
      <c r="C361" s="12">
        <v>-221172596</v>
      </c>
      <c r="D361" s="12">
        <v>-223440100</v>
      </c>
      <c r="E361" s="12">
        <v>-224060500</v>
      </c>
      <c r="F361" s="12">
        <v>-229254900</v>
      </c>
      <c r="G361" s="12">
        <v>-5814800</v>
      </c>
      <c r="H361" s="13">
        <v>2.6</v>
      </c>
    </row>
    <row r="362" spans="1:8" x14ac:dyDescent="0.25">
      <c r="A362" s="11" t="s">
        <v>422</v>
      </c>
      <c r="B362" s="12">
        <v>-723500</v>
      </c>
      <c r="C362" s="12">
        <v>-709412</v>
      </c>
      <c r="D362" s="12">
        <v>-703000</v>
      </c>
      <c r="E362" s="12">
        <v>-703000</v>
      </c>
      <c r="F362" s="12">
        <v>-707000</v>
      </c>
      <c r="G362" s="12">
        <v>-4000</v>
      </c>
      <c r="H362" s="13">
        <v>0.6</v>
      </c>
    </row>
    <row r="363" spans="1:8" x14ac:dyDescent="0.25">
      <c r="A363" s="11" t="s">
        <v>423</v>
      </c>
      <c r="B363" s="12">
        <v>-3500000</v>
      </c>
      <c r="C363" s="12">
        <v>-3589517</v>
      </c>
      <c r="D363" s="12">
        <v>-3625000</v>
      </c>
      <c r="E363" s="12">
        <v>-3731300</v>
      </c>
      <c r="F363" s="12">
        <v>-3750000</v>
      </c>
      <c r="G363" s="12">
        <v>-125000</v>
      </c>
      <c r="H363" s="13">
        <v>3.4</v>
      </c>
    </row>
    <row r="364" spans="1:8" x14ac:dyDescent="0.25">
      <c r="A364" s="11" t="s">
        <v>424</v>
      </c>
      <c r="B364" s="12">
        <v>-1714000</v>
      </c>
      <c r="C364" s="12">
        <v>-1664954</v>
      </c>
      <c r="D364" s="12">
        <v>-1582000</v>
      </c>
      <c r="E364" s="12">
        <v>-1655900</v>
      </c>
      <c r="F364" s="12">
        <v>-1650000</v>
      </c>
      <c r="G364" s="12">
        <v>-68000</v>
      </c>
      <c r="H364" s="13">
        <v>4.3</v>
      </c>
    </row>
    <row r="365" spans="1:8" x14ac:dyDescent="0.25">
      <c r="A365" s="11" t="s">
        <v>425</v>
      </c>
      <c r="B365" s="12">
        <v>-887000</v>
      </c>
      <c r="C365" s="12">
        <v>-864550</v>
      </c>
      <c r="D365" s="12">
        <v>-838000</v>
      </c>
      <c r="E365" s="12">
        <v>-838000</v>
      </c>
      <c r="F365" s="12">
        <v>-817000</v>
      </c>
      <c r="G365" s="12">
        <v>21000</v>
      </c>
      <c r="H365" s="13">
        <v>-2.5</v>
      </c>
    </row>
    <row r="366" spans="1:8" x14ac:dyDescent="0.25">
      <c r="A366" s="11" t="s">
        <v>426</v>
      </c>
      <c r="B366" s="12">
        <v>-1210000</v>
      </c>
      <c r="C366" s="12">
        <v>-1353069</v>
      </c>
      <c r="D366" s="12">
        <v>-1085000</v>
      </c>
      <c r="E366" s="12">
        <v>-1085000</v>
      </c>
      <c r="F366" s="12">
        <v>-1107000</v>
      </c>
      <c r="G366" s="12">
        <v>-22000</v>
      </c>
      <c r="H366" s="13">
        <v>2</v>
      </c>
    </row>
    <row r="367" spans="1:8" x14ac:dyDescent="0.25">
      <c r="A367" s="11" t="s">
        <v>427</v>
      </c>
      <c r="B367" s="12">
        <v>-1455000</v>
      </c>
      <c r="C367" s="12">
        <v>-1462852</v>
      </c>
      <c r="D367" s="12">
        <v>-1517300</v>
      </c>
      <c r="E367" s="12">
        <v>-1517300</v>
      </c>
      <c r="F367" s="12">
        <v>-1565000</v>
      </c>
      <c r="G367" s="12">
        <v>-47700</v>
      </c>
      <c r="H367" s="13">
        <v>3.1</v>
      </c>
    </row>
    <row r="368" spans="1:8" x14ac:dyDescent="0.25">
      <c r="A368" s="11" t="s">
        <v>428</v>
      </c>
      <c r="B368" s="12">
        <v>-629000</v>
      </c>
      <c r="C368" s="12">
        <v>-622608</v>
      </c>
      <c r="D368" s="12">
        <v>-1005000</v>
      </c>
      <c r="E368" s="12">
        <v>-1005000</v>
      </c>
      <c r="F368" s="12">
        <v>-1200000</v>
      </c>
      <c r="G368" s="12">
        <v>-195000</v>
      </c>
      <c r="H368" s="13">
        <v>19.399999999999999</v>
      </c>
    </row>
    <row r="369" spans="1:8" x14ac:dyDescent="0.25">
      <c r="A369" s="11" t="s">
        <v>429</v>
      </c>
      <c r="B369" s="12">
        <v>-240000</v>
      </c>
      <c r="C369" s="12">
        <v>-244375</v>
      </c>
      <c r="D369" s="12">
        <v>-262000</v>
      </c>
      <c r="E369" s="12">
        <v>-262000</v>
      </c>
      <c r="F369" s="12">
        <v>-1369000</v>
      </c>
      <c r="G369" s="12">
        <v>-1107000</v>
      </c>
      <c r="H369" s="13">
        <v>422.5</v>
      </c>
    </row>
    <row r="370" spans="1:8" x14ac:dyDescent="0.25">
      <c r="A370" s="11" t="s">
        <v>430</v>
      </c>
      <c r="B370" s="12">
        <v>-10358500</v>
      </c>
      <c r="C370" s="12">
        <v>-10511337</v>
      </c>
      <c r="D370" s="12">
        <v>-10617300</v>
      </c>
      <c r="E370" s="12">
        <v>-10797500</v>
      </c>
      <c r="F370" s="12">
        <v>-12165000</v>
      </c>
      <c r="G370" s="12">
        <v>-1547700</v>
      </c>
      <c r="H370" s="13">
        <v>14.6</v>
      </c>
    </row>
    <row r="371" spans="1:8" x14ac:dyDescent="0.25">
      <c r="A371" s="11" t="s">
        <v>431</v>
      </c>
      <c r="B371" s="12">
        <v>-22646300</v>
      </c>
      <c r="C371" s="12">
        <v>-22627769</v>
      </c>
      <c r="D371" s="12">
        <v>-23811600</v>
      </c>
      <c r="E371" s="12">
        <v>-23811600</v>
      </c>
      <c r="F371" s="12">
        <v>-24030600</v>
      </c>
      <c r="G371" s="12">
        <v>-219000</v>
      </c>
      <c r="H371" s="13">
        <v>0.9</v>
      </c>
    </row>
    <row r="372" spans="1:8" x14ac:dyDescent="0.25">
      <c r="A372" s="11" t="s">
        <v>432</v>
      </c>
      <c r="B372" s="12">
        <v>-9105800</v>
      </c>
      <c r="C372" s="12">
        <v>-9197325</v>
      </c>
      <c r="D372" s="12">
        <v>-9192500</v>
      </c>
      <c r="E372" s="12">
        <v>-9111500</v>
      </c>
      <c r="F372" s="12">
        <v>-9261500</v>
      </c>
      <c r="G372" s="12">
        <v>-69000</v>
      </c>
      <c r="H372" s="13">
        <v>0.8</v>
      </c>
    </row>
    <row r="373" spans="1:8" x14ac:dyDescent="0.25">
      <c r="A373" s="11" t="s">
        <v>433</v>
      </c>
      <c r="B373" s="12">
        <v>-693000</v>
      </c>
      <c r="C373" s="12">
        <v>-692761</v>
      </c>
      <c r="D373" s="12">
        <v>-765000</v>
      </c>
      <c r="E373" s="12">
        <v>-718000</v>
      </c>
      <c r="F373" s="12">
        <v>-720000</v>
      </c>
      <c r="G373" s="12">
        <v>45000</v>
      </c>
      <c r="H373" s="13">
        <v>-5.9</v>
      </c>
    </row>
    <row r="374" spans="1:8" x14ac:dyDescent="0.25">
      <c r="A374" s="11" t="s">
        <v>434</v>
      </c>
      <c r="B374" s="12">
        <v>-2999000</v>
      </c>
      <c r="C374" s="12">
        <v>-3067158</v>
      </c>
      <c r="D374" s="12">
        <v>-3108000</v>
      </c>
      <c r="E374" s="12">
        <v>-3103300</v>
      </c>
      <c r="F374" s="12">
        <v>-3200000</v>
      </c>
      <c r="G374" s="12">
        <v>-92000</v>
      </c>
      <c r="H374" s="13">
        <v>3</v>
      </c>
    </row>
    <row r="375" spans="1:8" x14ac:dyDescent="0.25">
      <c r="A375" s="11" t="s">
        <v>435</v>
      </c>
      <c r="B375" s="12">
        <v>-197000</v>
      </c>
      <c r="C375" s="12">
        <v>-196704</v>
      </c>
      <c r="D375" s="12">
        <v>-203000</v>
      </c>
      <c r="E375" s="12">
        <v>-203000</v>
      </c>
      <c r="F375" s="12">
        <v>-40000</v>
      </c>
      <c r="G375" s="12">
        <v>163000</v>
      </c>
      <c r="H375" s="13">
        <v>-80.3</v>
      </c>
    </row>
    <row r="376" spans="1:8" x14ac:dyDescent="0.25">
      <c r="A376" s="11" t="s">
        <v>436</v>
      </c>
      <c r="B376" s="12">
        <v>-175000</v>
      </c>
      <c r="C376" s="12">
        <v>-175423</v>
      </c>
      <c r="D376" s="12">
        <v>-182000</v>
      </c>
      <c r="E376" s="12">
        <v>-176700</v>
      </c>
      <c r="F376" s="12">
        <v>-184000</v>
      </c>
      <c r="G376" s="12">
        <v>-2000</v>
      </c>
      <c r="H376" s="13">
        <v>1.1000000000000001</v>
      </c>
    </row>
    <row r="377" spans="1:8" x14ac:dyDescent="0.25">
      <c r="A377" s="11" t="s">
        <v>437</v>
      </c>
      <c r="B377" s="12">
        <v>-131000</v>
      </c>
      <c r="C377" s="12">
        <v>-130567</v>
      </c>
      <c r="D377" s="12">
        <v>-133000</v>
      </c>
      <c r="E377" s="12">
        <v>-133000</v>
      </c>
      <c r="F377" s="12">
        <v>-134000</v>
      </c>
      <c r="G377" s="12">
        <v>-1000</v>
      </c>
      <c r="H377" s="13">
        <v>0.8</v>
      </c>
    </row>
    <row r="378" spans="1:8" x14ac:dyDescent="0.25">
      <c r="A378" s="11" t="s">
        <v>438</v>
      </c>
      <c r="B378" s="12">
        <v>-1456000</v>
      </c>
      <c r="C378" s="12">
        <v>-1455910</v>
      </c>
      <c r="D378" s="12">
        <v>-1470000</v>
      </c>
      <c r="E378" s="12">
        <v>-1470000</v>
      </c>
      <c r="F378" s="12">
        <v>-1500000</v>
      </c>
      <c r="G378" s="12">
        <v>-30000</v>
      </c>
      <c r="H378" s="13">
        <v>2</v>
      </c>
    </row>
    <row r="380" spans="1:8" ht="14.5" x14ac:dyDescent="0.35">
      <c r="A380" s="14" t="s">
        <v>439</v>
      </c>
    </row>
    <row r="382" spans="1:8" x14ac:dyDescent="0.25">
      <c r="A382" s="6" t="s">
        <v>440</v>
      </c>
    </row>
    <row r="383" spans="1:8" x14ac:dyDescent="0.25">
      <c r="A383" s="6" t="s">
        <v>441</v>
      </c>
    </row>
    <row r="384" spans="1:8" x14ac:dyDescent="0.25">
      <c r="A384" s="6" t="s">
        <v>442</v>
      </c>
      <c r="B384" s="6" t="s">
        <v>443</v>
      </c>
      <c r="C384" s="6" t="s">
        <v>444</v>
      </c>
      <c r="D384" s="6" t="s">
        <v>445</v>
      </c>
      <c r="E384" s="6" t="s">
        <v>446</v>
      </c>
      <c r="F384" s="6" t="s">
        <v>447</v>
      </c>
      <c r="G384" s="6" t="s">
        <v>448</v>
      </c>
      <c r="H384" s="6" t="s">
        <v>449</v>
      </c>
    </row>
    <row r="385" spans="1:8" x14ac:dyDescent="0.25">
      <c r="A385" s="11" t="s">
        <v>450</v>
      </c>
      <c r="B385" s="12">
        <v>-69000</v>
      </c>
      <c r="C385" s="12">
        <v>-68924</v>
      </c>
      <c r="D385" s="12">
        <v>-67000</v>
      </c>
      <c r="E385" s="12">
        <v>-67000</v>
      </c>
      <c r="F385" s="12">
        <v>-68000</v>
      </c>
      <c r="G385" s="12">
        <v>-1000</v>
      </c>
      <c r="H385" s="13">
        <v>1.5</v>
      </c>
    </row>
    <row r="386" spans="1:8" x14ac:dyDescent="0.25">
      <c r="A386" s="11" t="s">
        <v>451</v>
      </c>
      <c r="B386" s="12">
        <v>-175000</v>
      </c>
      <c r="C386" s="12">
        <v>-13909</v>
      </c>
      <c r="D386" s="12">
        <v>-14000</v>
      </c>
      <c r="E386" s="12">
        <v>-14000</v>
      </c>
      <c r="F386" s="12">
        <v>-14000</v>
      </c>
    </row>
    <row r="387" spans="1:8" x14ac:dyDescent="0.25">
      <c r="A387" s="11" t="s">
        <v>452</v>
      </c>
      <c r="B387" s="12">
        <v>-37647100</v>
      </c>
      <c r="C387" s="12">
        <v>-37626450</v>
      </c>
      <c r="D387" s="12">
        <v>-38946100</v>
      </c>
      <c r="E387" s="12">
        <v>-38808100</v>
      </c>
      <c r="F387" s="12">
        <v>-39152100</v>
      </c>
      <c r="G387" s="12">
        <v>-206000</v>
      </c>
      <c r="H387" s="13">
        <v>0.5</v>
      </c>
    </row>
    <row r="388" spans="1:8" x14ac:dyDescent="0.25">
      <c r="A388" s="11" t="s">
        <v>453</v>
      </c>
      <c r="B388" s="12">
        <v>-8716000</v>
      </c>
      <c r="C388" s="12">
        <v>-8721750</v>
      </c>
      <c r="D388" s="12">
        <v>-8716000</v>
      </c>
      <c r="E388" s="12">
        <v>-8768000</v>
      </c>
      <c r="F388" s="12">
        <v>-8716000</v>
      </c>
    </row>
    <row r="389" spans="1:8" x14ac:dyDescent="0.25">
      <c r="A389" s="11" t="s">
        <v>454</v>
      </c>
      <c r="F389" s="12">
        <v>-200000</v>
      </c>
      <c r="G389" s="12">
        <v>-200000</v>
      </c>
    </row>
    <row r="390" spans="1:8" x14ac:dyDescent="0.25">
      <c r="A390" s="11" t="s">
        <v>455</v>
      </c>
      <c r="C390" s="12">
        <v>-31476</v>
      </c>
    </row>
    <row r="391" spans="1:8" x14ac:dyDescent="0.25">
      <c r="A391" s="11" t="s">
        <v>456</v>
      </c>
      <c r="B391" s="12">
        <v>-3700000</v>
      </c>
      <c r="C391" s="12">
        <v>-3719723</v>
      </c>
      <c r="D391" s="12">
        <v>-3700000</v>
      </c>
      <c r="E391" s="12">
        <v>-3628000</v>
      </c>
      <c r="F391" s="12">
        <v>-3530000</v>
      </c>
      <c r="G391" s="12">
        <v>170000</v>
      </c>
      <c r="H391" s="13">
        <v>-4.5999999999999996</v>
      </c>
    </row>
    <row r="392" spans="1:8" x14ac:dyDescent="0.25">
      <c r="A392" s="11" t="s">
        <v>457</v>
      </c>
      <c r="B392" s="12">
        <v>-2623100</v>
      </c>
      <c r="C392" s="12">
        <v>-2535989</v>
      </c>
      <c r="D392" s="12">
        <v>-2154100</v>
      </c>
      <c r="E392" s="12">
        <v>-4154100</v>
      </c>
      <c r="F392" s="12">
        <v>-2954100</v>
      </c>
      <c r="G392" s="12">
        <v>-800000</v>
      </c>
      <c r="H392" s="13">
        <v>37.1</v>
      </c>
    </row>
    <row r="393" spans="1:8" x14ac:dyDescent="0.25">
      <c r="A393" s="11" t="s">
        <v>458</v>
      </c>
      <c r="B393" s="12">
        <v>-15039100</v>
      </c>
      <c r="C393" s="12">
        <v>-15008938</v>
      </c>
      <c r="D393" s="12">
        <v>-14570100</v>
      </c>
      <c r="E393" s="12">
        <v>-16550100</v>
      </c>
      <c r="F393" s="12">
        <v>-15400100</v>
      </c>
      <c r="G393" s="12">
        <v>-830000</v>
      </c>
      <c r="H393" s="13">
        <v>5.7</v>
      </c>
    </row>
    <row r="394" spans="1:8" x14ac:dyDescent="0.25">
      <c r="A394" s="11" t="s">
        <v>459</v>
      </c>
      <c r="B394" s="12">
        <v>-4800000</v>
      </c>
      <c r="C394" s="12">
        <v>-5114735</v>
      </c>
      <c r="D394" s="12">
        <v>-5000000</v>
      </c>
      <c r="E394" s="12">
        <v>-5000000</v>
      </c>
      <c r="F394" s="12">
        <v>-5000000</v>
      </c>
    </row>
    <row r="395" spans="1:8" x14ac:dyDescent="0.25">
      <c r="A395" s="11" t="s">
        <v>460</v>
      </c>
      <c r="B395" s="12">
        <v>-336900</v>
      </c>
      <c r="C395" s="12">
        <v>-391445</v>
      </c>
      <c r="D395" s="12">
        <v>-289200</v>
      </c>
      <c r="E395" s="12">
        <v>-289200</v>
      </c>
      <c r="F395" s="12">
        <v>-237500</v>
      </c>
      <c r="G395" s="12">
        <v>51700</v>
      </c>
      <c r="H395" s="13">
        <v>-17.899999999999999</v>
      </c>
    </row>
    <row r="396" spans="1:8" x14ac:dyDescent="0.25">
      <c r="A396" s="11" t="s">
        <v>461</v>
      </c>
      <c r="B396" s="12">
        <v>-70000</v>
      </c>
      <c r="C396" s="12">
        <v>-131341</v>
      </c>
      <c r="D396" s="12">
        <v>-70000</v>
      </c>
      <c r="E396" s="12">
        <v>-115000</v>
      </c>
      <c r="F396" s="12">
        <v>-70000</v>
      </c>
    </row>
    <row r="397" spans="1:8" x14ac:dyDescent="0.25">
      <c r="A397" s="11" t="s">
        <v>462</v>
      </c>
      <c r="B397" s="12">
        <v>-1600000</v>
      </c>
      <c r="C397" s="12">
        <v>-1712184</v>
      </c>
      <c r="D397" s="12">
        <v>-1740000</v>
      </c>
      <c r="E397" s="12">
        <v>-2100000</v>
      </c>
      <c r="F397" s="12">
        <v>-2000000</v>
      </c>
      <c r="G397" s="12">
        <v>-260000</v>
      </c>
      <c r="H397" s="13">
        <v>14.9</v>
      </c>
    </row>
    <row r="398" spans="1:8" x14ac:dyDescent="0.25">
      <c r="A398" s="11" t="s">
        <v>463</v>
      </c>
      <c r="B398" s="12">
        <v>-6806900</v>
      </c>
      <c r="C398" s="12">
        <v>-7349705</v>
      </c>
      <c r="D398" s="12">
        <v>-7099200</v>
      </c>
      <c r="E398" s="12">
        <v>-7504200</v>
      </c>
      <c r="F398" s="12">
        <v>-7307500</v>
      </c>
      <c r="G398" s="12">
        <v>-208300</v>
      </c>
      <c r="H398" s="13">
        <v>2.9</v>
      </c>
    </row>
    <row r="399" spans="1:8" x14ac:dyDescent="0.25">
      <c r="A399" s="11" t="s">
        <v>464</v>
      </c>
      <c r="B399" s="12">
        <v>-2675000</v>
      </c>
      <c r="C399" s="12">
        <v>-2612797</v>
      </c>
      <c r="D399" s="12">
        <v>-2675000</v>
      </c>
      <c r="E399" s="12">
        <v>-2675000</v>
      </c>
      <c r="F399" s="12">
        <v>-2675000</v>
      </c>
    </row>
    <row r="400" spans="1:8" x14ac:dyDescent="0.25">
      <c r="A400" s="11" t="s">
        <v>465</v>
      </c>
      <c r="B400" s="12">
        <v>-5039200</v>
      </c>
      <c r="C400" s="12">
        <v>-4248808</v>
      </c>
      <c r="D400" s="12">
        <v>-6375500</v>
      </c>
      <c r="E400" s="12">
        <v>-3873090</v>
      </c>
      <c r="F400" s="12">
        <v>-4375500</v>
      </c>
      <c r="G400" s="12">
        <v>2000000</v>
      </c>
      <c r="H400" s="13">
        <v>-31.4</v>
      </c>
    </row>
    <row r="401" spans="1:8" x14ac:dyDescent="0.25">
      <c r="A401" s="11" t="s">
        <v>466</v>
      </c>
      <c r="B401" s="12">
        <v>-3900000</v>
      </c>
      <c r="C401" s="12">
        <v>-3734284</v>
      </c>
      <c r="D401" s="12">
        <v>-4000000</v>
      </c>
      <c r="E401" s="12">
        <v>-3950000</v>
      </c>
      <c r="F401" s="12">
        <v>-4000000</v>
      </c>
    </row>
    <row r="402" spans="1:8" x14ac:dyDescent="0.25">
      <c r="A402" s="11" t="s">
        <v>467</v>
      </c>
      <c r="B402" s="12">
        <v>-125000</v>
      </c>
      <c r="C402" s="12">
        <v>-102058</v>
      </c>
      <c r="D402" s="12">
        <v>-120000</v>
      </c>
      <c r="E402" s="12">
        <v>-110000</v>
      </c>
      <c r="F402" s="12">
        <v>-110000</v>
      </c>
      <c r="G402" s="12">
        <v>10000</v>
      </c>
      <c r="H402" s="13">
        <v>-8.3000000000000007</v>
      </c>
    </row>
    <row r="403" spans="1:8" x14ac:dyDescent="0.25">
      <c r="A403" s="11" t="s">
        <v>468</v>
      </c>
      <c r="B403" s="12">
        <v>-170000</v>
      </c>
      <c r="C403" s="12">
        <v>-174159</v>
      </c>
      <c r="D403" s="12">
        <v>-170000</v>
      </c>
      <c r="E403" s="12">
        <v>-170000</v>
      </c>
      <c r="F403" s="12">
        <v>-308300</v>
      </c>
      <c r="G403" s="12">
        <v>-138300</v>
      </c>
      <c r="H403" s="13">
        <v>81.400000000000006</v>
      </c>
    </row>
    <row r="404" spans="1:8" x14ac:dyDescent="0.25">
      <c r="A404" s="11" t="s">
        <v>469</v>
      </c>
      <c r="B404" s="12">
        <v>-83000</v>
      </c>
      <c r="C404" s="12">
        <v>-83951</v>
      </c>
      <c r="D404" s="12">
        <v>-75000</v>
      </c>
      <c r="E404" s="12">
        <v>-60000</v>
      </c>
      <c r="F404" s="12">
        <v>-263100</v>
      </c>
      <c r="G404" s="12">
        <v>-188100</v>
      </c>
      <c r="H404" s="13">
        <v>250.8</v>
      </c>
    </row>
    <row r="405" spans="1:8" x14ac:dyDescent="0.25">
      <c r="A405" s="11" t="s">
        <v>470</v>
      </c>
      <c r="B405" s="12">
        <v>-158000</v>
      </c>
      <c r="C405" s="12">
        <v>-126533</v>
      </c>
      <c r="D405" s="12">
        <v>-158000</v>
      </c>
      <c r="E405" s="12">
        <v>-158000</v>
      </c>
      <c r="F405" s="12">
        <v>-158000</v>
      </c>
    </row>
    <row r="406" spans="1:8" x14ac:dyDescent="0.25">
      <c r="A406" s="11" t="s">
        <v>471</v>
      </c>
      <c r="B406" s="12">
        <v>-200000</v>
      </c>
      <c r="C406" s="12">
        <v>-316863</v>
      </c>
      <c r="D406" s="12">
        <v>-100000</v>
      </c>
      <c r="E406" s="12">
        <v>-200000</v>
      </c>
      <c r="F406" s="12">
        <v>-100000</v>
      </c>
    </row>
    <row r="407" spans="1:8" x14ac:dyDescent="0.25">
      <c r="A407" s="11" t="s">
        <v>472</v>
      </c>
      <c r="B407" s="12">
        <v>-285000</v>
      </c>
      <c r="C407" s="12">
        <v>-245930</v>
      </c>
      <c r="D407" s="12">
        <v>-685000</v>
      </c>
      <c r="E407" s="12">
        <v>-694400</v>
      </c>
      <c r="F407" s="12">
        <v>-905000</v>
      </c>
      <c r="G407" s="12">
        <v>-220000</v>
      </c>
      <c r="H407" s="13">
        <v>32.1</v>
      </c>
    </row>
    <row r="408" spans="1:8" x14ac:dyDescent="0.25">
      <c r="A408" s="11" t="s">
        <v>473</v>
      </c>
      <c r="B408" s="12">
        <v>-88000</v>
      </c>
      <c r="C408" s="12">
        <v>-78900</v>
      </c>
      <c r="D408" s="12">
        <v>-88000</v>
      </c>
      <c r="E408" s="12">
        <v>-88000</v>
      </c>
      <c r="F408" s="12">
        <v>-88000</v>
      </c>
    </row>
    <row r="409" spans="1:8" x14ac:dyDescent="0.25">
      <c r="A409" s="11" t="s">
        <v>474</v>
      </c>
      <c r="B409" s="12">
        <v>-792000</v>
      </c>
      <c r="C409" s="12">
        <v>-781548</v>
      </c>
      <c r="D409" s="12">
        <v>-807000</v>
      </c>
      <c r="E409" s="12">
        <v>-1127000</v>
      </c>
      <c r="F409" s="12">
        <v>-832000</v>
      </c>
      <c r="G409" s="12">
        <v>-25000</v>
      </c>
      <c r="H409" s="13">
        <v>3.1</v>
      </c>
    </row>
    <row r="410" spans="1:8" x14ac:dyDescent="0.25">
      <c r="A410" s="11" t="s">
        <v>475</v>
      </c>
      <c r="B410" s="12">
        <v>-2000</v>
      </c>
    </row>
    <row r="411" spans="1:8" x14ac:dyDescent="0.25">
      <c r="A411" s="11" t="s">
        <v>476</v>
      </c>
      <c r="B411" s="12">
        <v>-20000</v>
      </c>
      <c r="C411" s="12">
        <v>-22258</v>
      </c>
      <c r="D411" s="12">
        <v>-20000</v>
      </c>
      <c r="E411" s="12">
        <v>-48000</v>
      </c>
      <c r="F411" s="12">
        <v>-20000</v>
      </c>
    </row>
    <row r="412" spans="1:8" x14ac:dyDescent="0.25">
      <c r="A412" s="11" t="s">
        <v>477</v>
      </c>
      <c r="B412" s="12">
        <v>-26000</v>
      </c>
      <c r="C412" s="12">
        <v>-35090</v>
      </c>
      <c r="D412" s="12">
        <v>-30000</v>
      </c>
      <c r="E412" s="12">
        <v>-30000</v>
      </c>
      <c r="F412" s="12">
        <v>-26000</v>
      </c>
      <c r="G412" s="12">
        <v>4000</v>
      </c>
      <c r="H412" s="13">
        <v>-13.3</v>
      </c>
    </row>
    <row r="413" spans="1:8" x14ac:dyDescent="0.25">
      <c r="A413" s="11" t="s">
        <v>478</v>
      </c>
      <c r="B413" s="12">
        <v>-40000</v>
      </c>
      <c r="C413" s="12">
        <v>-23507</v>
      </c>
      <c r="D413" s="12">
        <v>-40000</v>
      </c>
      <c r="E413" s="12">
        <v>-25000</v>
      </c>
      <c r="F413" s="12">
        <v>-40000</v>
      </c>
    </row>
    <row r="414" spans="1:8" x14ac:dyDescent="0.25">
      <c r="A414" s="11" t="s">
        <v>479</v>
      </c>
      <c r="B414" s="12">
        <v>-280000</v>
      </c>
      <c r="C414" s="12">
        <v>-239253</v>
      </c>
      <c r="D414" s="12">
        <v>-280000</v>
      </c>
      <c r="E414" s="12">
        <v>-280000</v>
      </c>
      <c r="F414" s="12">
        <v>-280000</v>
      </c>
    </row>
    <row r="415" spans="1:8" x14ac:dyDescent="0.25">
      <c r="A415" s="11" t="s">
        <v>480</v>
      </c>
      <c r="B415" s="12">
        <v>-87500</v>
      </c>
      <c r="C415" s="12">
        <v>-123867</v>
      </c>
      <c r="D415" s="12">
        <v>-87500</v>
      </c>
      <c r="E415" s="12">
        <v>-111000</v>
      </c>
      <c r="F415" s="12">
        <v>-87500</v>
      </c>
    </row>
    <row r="416" spans="1:8" x14ac:dyDescent="0.25">
      <c r="A416" s="11" t="s">
        <v>481</v>
      </c>
      <c r="B416" s="12">
        <v>-1960000</v>
      </c>
      <c r="C416" s="12">
        <v>-1962704</v>
      </c>
      <c r="D416" s="12">
        <v>-1985000</v>
      </c>
      <c r="E416" s="12">
        <v>-1970000</v>
      </c>
      <c r="F416" s="12">
        <v>-1985000</v>
      </c>
    </row>
    <row r="417" spans="1:8" x14ac:dyDescent="0.25">
      <c r="A417" s="11" t="s">
        <v>482</v>
      </c>
      <c r="B417" s="12">
        <v>-2656000</v>
      </c>
      <c r="C417" s="12">
        <v>-2870192</v>
      </c>
      <c r="D417" s="12">
        <v>-2700700</v>
      </c>
      <c r="E417" s="12">
        <v>-2981700</v>
      </c>
      <c r="F417" s="12">
        <v>-2974000</v>
      </c>
      <c r="G417" s="12">
        <v>-273300</v>
      </c>
      <c r="H417" s="13">
        <v>10.1</v>
      </c>
    </row>
    <row r="418" spans="1:8" x14ac:dyDescent="0.25">
      <c r="A418" s="11" t="s">
        <v>483</v>
      </c>
      <c r="B418" s="12">
        <v>-2978100</v>
      </c>
      <c r="C418" s="12">
        <v>-3241744</v>
      </c>
      <c r="D418" s="12">
        <v>-2853000</v>
      </c>
      <c r="E418" s="12">
        <v>-2825897</v>
      </c>
      <c r="F418" s="12">
        <v>-2923200</v>
      </c>
      <c r="G418" s="12">
        <v>-70200</v>
      </c>
      <c r="H418" s="13">
        <v>2.5</v>
      </c>
    </row>
    <row r="419" spans="1:8" x14ac:dyDescent="0.25">
      <c r="A419" s="11" t="s">
        <v>484</v>
      </c>
      <c r="B419" s="12">
        <v>-38600</v>
      </c>
      <c r="C419" s="12">
        <v>-135156</v>
      </c>
      <c r="D419" s="12">
        <v>-50000</v>
      </c>
      <c r="E419" s="12">
        <v>-53964</v>
      </c>
      <c r="F419" s="12">
        <v>-43600</v>
      </c>
      <c r="G419" s="12">
        <v>6400</v>
      </c>
      <c r="H419" s="13">
        <v>-12.8</v>
      </c>
    </row>
    <row r="420" spans="1:8" x14ac:dyDescent="0.25">
      <c r="A420" s="11" t="s">
        <v>485</v>
      </c>
      <c r="B420" s="12">
        <v>-1282200</v>
      </c>
      <c r="C420" s="12">
        <v>-1438898</v>
      </c>
      <c r="D420" s="12">
        <v>-1309300</v>
      </c>
      <c r="E420" s="12">
        <v>-1479581</v>
      </c>
      <c r="F420" s="12">
        <v>-1180300</v>
      </c>
      <c r="G420" s="12">
        <v>129000</v>
      </c>
      <c r="H420" s="13">
        <v>-9.9</v>
      </c>
    </row>
    <row r="421" spans="1:8" x14ac:dyDescent="0.25">
      <c r="A421" s="11" t="s">
        <v>486</v>
      </c>
      <c r="B421" s="12">
        <v>-34500000</v>
      </c>
      <c r="C421" s="12">
        <v>-32824490</v>
      </c>
      <c r="D421" s="12">
        <v>-33820000</v>
      </c>
      <c r="E421" s="12">
        <v>-32130000</v>
      </c>
      <c r="F421" s="12">
        <v>-33220000</v>
      </c>
      <c r="G421" s="12">
        <v>600000</v>
      </c>
      <c r="H421" s="13">
        <v>-1.8</v>
      </c>
    </row>
    <row r="422" spans="1:8" x14ac:dyDescent="0.25">
      <c r="A422" s="11" t="s">
        <v>487</v>
      </c>
      <c r="B422" s="12">
        <v>-207500</v>
      </c>
      <c r="C422" s="12">
        <v>-188075</v>
      </c>
      <c r="D422" s="12">
        <v>-223800</v>
      </c>
      <c r="E422" s="12">
        <v>-189000</v>
      </c>
      <c r="F422" s="12">
        <v>-33800</v>
      </c>
      <c r="G422" s="12">
        <v>190000</v>
      </c>
      <c r="H422" s="13">
        <v>-84.9</v>
      </c>
    </row>
    <row r="423" spans="1:8" x14ac:dyDescent="0.25">
      <c r="A423" s="11" t="s">
        <v>488</v>
      </c>
      <c r="B423" s="12">
        <v>-270000</v>
      </c>
      <c r="C423" s="12">
        <v>-226740</v>
      </c>
      <c r="D423" s="12">
        <v>-210000</v>
      </c>
      <c r="E423" s="12">
        <v>-210000</v>
      </c>
      <c r="F423" s="12">
        <v>-210000</v>
      </c>
    </row>
    <row r="424" spans="1:8" x14ac:dyDescent="0.25">
      <c r="A424" s="11" t="s">
        <v>489</v>
      </c>
      <c r="B424" s="12">
        <v>-38500</v>
      </c>
      <c r="C424" s="12">
        <v>-41527</v>
      </c>
      <c r="D424" s="12">
        <v>-38500</v>
      </c>
      <c r="E424" s="12">
        <v>-38500</v>
      </c>
      <c r="F424" s="12">
        <v>-38500</v>
      </c>
    </row>
    <row r="425" spans="1:8" x14ac:dyDescent="0.25">
      <c r="A425" s="11" t="s">
        <v>490</v>
      </c>
      <c r="B425" s="12">
        <v>-123700</v>
      </c>
      <c r="C425" s="12">
        <v>-127756</v>
      </c>
      <c r="D425" s="12">
        <v>-134000</v>
      </c>
      <c r="E425" s="12">
        <v>-159700</v>
      </c>
      <c r="G425" s="12">
        <v>134000</v>
      </c>
      <c r="H425" s="13">
        <v>-100</v>
      </c>
    </row>
    <row r="426" spans="1:8" x14ac:dyDescent="0.25">
      <c r="A426" s="11" t="s">
        <v>491</v>
      </c>
      <c r="B426" s="12">
        <v>-93900</v>
      </c>
      <c r="C426" s="12">
        <v>-74038</v>
      </c>
      <c r="D426" s="12">
        <v>-88200</v>
      </c>
      <c r="E426" s="12">
        <v>-86428</v>
      </c>
      <c r="G426" s="12">
        <v>88200</v>
      </c>
      <c r="H426" s="13">
        <v>-100</v>
      </c>
    </row>
    <row r="427" spans="1:8" x14ac:dyDescent="0.25">
      <c r="A427" s="11" t="s">
        <v>492</v>
      </c>
      <c r="B427" s="12">
        <v>-567200</v>
      </c>
      <c r="C427" s="12">
        <v>-488332</v>
      </c>
      <c r="D427" s="12">
        <v>-547200</v>
      </c>
      <c r="E427" s="12">
        <v>-654116</v>
      </c>
      <c r="F427" s="12">
        <v>-549200</v>
      </c>
      <c r="G427" s="12">
        <v>-2000</v>
      </c>
      <c r="H427" s="13">
        <v>0.4</v>
      </c>
    </row>
    <row r="428" spans="1:8" x14ac:dyDescent="0.25">
      <c r="A428" s="11" t="s">
        <v>493</v>
      </c>
      <c r="B428" s="12">
        <v>-634800</v>
      </c>
      <c r="C428" s="12">
        <v>-696782</v>
      </c>
      <c r="D428" s="12">
        <v>-631400</v>
      </c>
      <c r="E428" s="12">
        <v>-717855</v>
      </c>
      <c r="F428" s="12">
        <v>-660800</v>
      </c>
      <c r="G428" s="12">
        <v>-29400</v>
      </c>
      <c r="H428" s="13">
        <v>4.7</v>
      </c>
    </row>
    <row r="429" spans="1:8" x14ac:dyDescent="0.25">
      <c r="A429" s="11" t="s">
        <v>494</v>
      </c>
      <c r="B429" s="12">
        <v>-77000</v>
      </c>
      <c r="C429" s="12">
        <v>-60343</v>
      </c>
      <c r="D429" s="12">
        <v>-78000</v>
      </c>
      <c r="E429" s="12">
        <v>-33685</v>
      </c>
      <c r="G429" s="12">
        <v>78000</v>
      </c>
      <c r="H429" s="13">
        <v>-100</v>
      </c>
    </row>
    <row r="430" spans="1:8" x14ac:dyDescent="0.25">
      <c r="A430" s="11" t="s">
        <v>495</v>
      </c>
      <c r="B430" s="12">
        <v>-237700</v>
      </c>
      <c r="C430" s="12">
        <v>-227141</v>
      </c>
      <c r="D430" s="12">
        <v>-240600</v>
      </c>
      <c r="E430" s="12">
        <v>-261838</v>
      </c>
      <c r="F430" s="12">
        <v>-274600</v>
      </c>
      <c r="G430" s="12">
        <v>-34000</v>
      </c>
      <c r="H430" s="13">
        <v>14.1</v>
      </c>
    </row>
    <row r="431" spans="1:8" x14ac:dyDescent="0.25">
      <c r="A431" s="11" t="s">
        <v>496</v>
      </c>
      <c r="B431" s="12">
        <v>-719400</v>
      </c>
      <c r="C431" s="12">
        <v>-756384</v>
      </c>
      <c r="D431" s="12">
        <v>-768500</v>
      </c>
      <c r="E431" s="12">
        <v>-832637</v>
      </c>
      <c r="F431" s="12">
        <v>-731900</v>
      </c>
      <c r="G431" s="12">
        <v>36600</v>
      </c>
      <c r="H431" s="13">
        <v>-4.8</v>
      </c>
    </row>
    <row r="432" spans="1:8" x14ac:dyDescent="0.25">
      <c r="A432" s="11" t="s">
        <v>497</v>
      </c>
      <c r="B432" s="12">
        <v>-28200</v>
      </c>
      <c r="C432" s="12">
        <v>-39701</v>
      </c>
      <c r="D432" s="12">
        <v>-21400</v>
      </c>
      <c r="E432" s="12">
        <v>-50795</v>
      </c>
      <c r="G432" s="12">
        <v>21400</v>
      </c>
      <c r="H432" s="13">
        <v>-100</v>
      </c>
    </row>
    <row r="433" spans="1:8" x14ac:dyDescent="0.25">
      <c r="A433" s="11" t="s">
        <v>498</v>
      </c>
      <c r="B433" s="12">
        <v>-957000</v>
      </c>
      <c r="C433" s="12">
        <v>-762893</v>
      </c>
      <c r="D433" s="12">
        <v>-879000</v>
      </c>
      <c r="E433" s="12">
        <v>-869870</v>
      </c>
      <c r="F433" s="12">
        <v>-869000</v>
      </c>
      <c r="G433" s="12">
        <v>10000</v>
      </c>
      <c r="H433" s="13">
        <v>-1.1000000000000001</v>
      </c>
    </row>
    <row r="434" spans="1:8" x14ac:dyDescent="0.25">
      <c r="A434" s="11" t="s">
        <v>499</v>
      </c>
      <c r="B434" s="12">
        <v>-181500</v>
      </c>
      <c r="C434" s="12">
        <v>-157416</v>
      </c>
      <c r="D434" s="12">
        <v>-182500</v>
      </c>
      <c r="E434" s="12">
        <v>-161733</v>
      </c>
      <c r="F434" s="12">
        <v>-170800</v>
      </c>
      <c r="G434" s="12">
        <v>11700</v>
      </c>
      <c r="H434" s="13">
        <v>-6.4</v>
      </c>
    </row>
    <row r="435" spans="1:8" x14ac:dyDescent="0.25">
      <c r="A435" s="11" t="s">
        <v>500</v>
      </c>
      <c r="B435" s="12">
        <v>-11400</v>
      </c>
      <c r="C435" s="12">
        <v>-9130</v>
      </c>
      <c r="D435" s="12">
        <v>-11000</v>
      </c>
      <c r="E435" s="12">
        <v>-5000</v>
      </c>
      <c r="F435" s="12">
        <v>-30000</v>
      </c>
      <c r="G435" s="12">
        <v>-19000</v>
      </c>
      <c r="H435" s="13">
        <v>172.7</v>
      </c>
    </row>
    <row r="436" spans="1:8" x14ac:dyDescent="0.25">
      <c r="A436" s="11" t="s">
        <v>501</v>
      </c>
      <c r="B436" s="12">
        <v>-3663400</v>
      </c>
      <c r="C436" s="12">
        <v>-3714392</v>
      </c>
      <c r="D436" s="12">
        <v>-2742400</v>
      </c>
      <c r="E436" s="12">
        <v>-4280702</v>
      </c>
      <c r="F436" s="12">
        <v>-4734900</v>
      </c>
      <c r="G436" s="12">
        <v>-1992500</v>
      </c>
      <c r="H436" s="13">
        <v>72.7</v>
      </c>
    </row>
    <row r="437" spans="1:8" x14ac:dyDescent="0.25">
      <c r="A437" s="11" t="s">
        <v>502</v>
      </c>
      <c r="B437" s="12">
        <v>-18000</v>
      </c>
      <c r="C437" s="12">
        <v>-17490</v>
      </c>
      <c r="D437" s="12">
        <v>-18000</v>
      </c>
      <c r="E437" s="12">
        <v>-18000</v>
      </c>
      <c r="F437" s="12">
        <v>-18000</v>
      </c>
    </row>
    <row r="438" spans="1:8" x14ac:dyDescent="0.25">
      <c r="A438" s="11" t="s">
        <v>503</v>
      </c>
      <c r="B438" s="12">
        <v>-1314500</v>
      </c>
      <c r="C438" s="12">
        <v>-1216190</v>
      </c>
      <c r="D438" s="12">
        <v>-1480000</v>
      </c>
      <c r="E438" s="12">
        <v>-1479900</v>
      </c>
      <c r="F438" s="12">
        <v>-1480000</v>
      </c>
    </row>
    <row r="439" spans="1:8" x14ac:dyDescent="0.25">
      <c r="A439" s="11" t="s">
        <v>504</v>
      </c>
      <c r="B439" s="16">
        <v>-200</v>
      </c>
      <c r="C439" s="12">
        <v>-98831</v>
      </c>
      <c r="D439" s="12">
        <v>-97400</v>
      </c>
      <c r="E439" s="12">
        <v>-110250</v>
      </c>
      <c r="F439" s="12">
        <v>-97200</v>
      </c>
      <c r="G439" s="16">
        <v>200</v>
      </c>
      <c r="H439" s="13">
        <v>-0.2</v>
      </c>
    </row>
    <row r="440" spans="1:8" x14ac:dyDescent="0.25">
      <c r="A440" s="11" t="s">
        <v>505</v>
      </c>
      <c r="B440" s="12">
        <v>-979300</v>
      </c>
      <c r="C440" s="12">
        <v>-761996</v>
      </c>
      <c r="D440" s="12">
        <v>-887300</v>
      </c>
      <c r="E440" s="12">
        <v>-692500</v>
      </c>
      <c r="F440" s="12">
        <v>-785300</v>
      </c>
      <c r="G440" s="12">
        <v>102000</v>
      </c>
      <c r="H440" s="13">
        <v>-11.5</v>
      </c>
    </row>
    <row r="441" spans="1:8" x14ac:dyDescent="0.25">
      <c r="A441" s="11" t="s">
        <v>506</v>
      </c>
      <c r="B441" s="12">
        <v>-145000</v>
      </c>
      <c r="C441" s="12">
        <v>-129350</v>
      </c>
      <c r="D441" s="12">
        <v>-145000</v>
      </c>
      <c r="E441" s="12">
        <v>-104300</v>
      </c>
      <c r="F441" s="12">
        <v>-105000</v>
      </c>
      <c r="G441" s="12">
        <v>40000</v>
      </c>
      <c r="H441" s="13">
        <v>-27.6</v>
      </c>
    </row>
    <row r="442" spans="1:8" x14ac:dyDescent="0.25">
      <c r="A442" s="11" t="s">
        <v>507</v>
      </c>
      <c r="F442" s="12">
        <v>-192400</v>
      </c>
      <c r="G442" s="12">
        <v>-192400</v>
      </c>
    </row>
    <row r="443" spans="1:8" x14ac:dyDescent="0.25">
      <c r="A443" s="11" t="s">
        <v>508</v>
      </c>
      <c r="B443" s="12">
        <v>-1250300</v>
      </c>
      <c r="C443" s="12">
        <v>-1141055</v>
      </c>
      <c r="D443" s="12">
        <v>-1154000</v>
      </c>
      <c r="E443" s="12">
        <v>-1154200</v>
      </c>
      <c r="F443" s="12">
        <v>-1270800</v>
      </c>
      <c r="G443" s="12">
        <v>-116800</v>
      </c>
      <c r="H443" s="13">
        <v>10.1</v>
      </c>
    </row>
    <row r="444" spans="1:8" x14ac:dyDescent="0.25">
      <c r="A444" s="11" t="s">
        <v>509</v>
      </c>
      <c r="B444" s="12">
        <v>-10000</v>
      </c>
      <c r="C444" s="12">
        <v>-5259</v>
      </c>
      <c r="D444" s="12">
        <v>-10000</v>
      </c>
      <c r="E444" s="12">
        <v>-10000</v>
      </c>
      <c r="F444" s="12">
        <v>-10000</v>
      </c>
    </row>
    <row r="445" spans="1:8" x14ac:dyDescent="0.25">
      <c r="A445" s="11" t="s">
        <v>510</v>
      </c>
      <c r="C445" s="12">
        <v>-1176</v>
      </c>
    </row>
    <row r="446" spans="1:8" x14ac:dyDescent="0.25">
      <c r="A446" s="11" t="s">
        <v>511</v>
      </c>
      <c r="B446" s="12">
        <v>-2380000</v>
      </c>
      <c r="C446" s="12">
        <v>-2317887</v>
      </c>
      <c r="D446" s="12">
        <v>-2380000</v>
      </c>
      <c r="E446" s="12">
        <v>-2420000</v>
      </c>
      <c r="F446" s="12">
        <v>-2380000</v>
      </c>
    </row>
    <row r="448" spans="1:8" ht="14.5" x14ac:dyDescent="0.35">
      <c r="A448" s="14" t="s">
        <v>512</v>
      </c>
    </row>
    <row r="450" spans="1:8" x14ac:dyDescent="0.25">
      <c r="A450" s="6" t="s">
        <v>513</v>
      </c>
    </row>
    <row r="451" spans="1:8" x14ac:dyDescent="0.25">
      <c r="A451" s="6" t="s">
        <v>514</v>
      </c>
    </row>
    <row r="452" spans="1:8" x14ac:dyDescent="0.25">
      <c r="A452" s="6" t="s">
        <v>515</v>
      </c>
      <c r="B452" s="6" t="s">
        <v>516</v>
      </c>
      <c r="C452" s="6" t="s">
        <v>517</v>
      </c>
      <c r="D452" s="6" t="s">
        <v>518</v>
      </c>
      <c r="E452" s="6" t="s">
        <v>519</v>
      </c>
      <c r="F452" s="6" t="s">
        <v>520</v>
      </c>
      <c r="G452" s="6" t="s">
        <v>521</v>
      </c>
      <c r="H452" s="6" t="s">
        <v>522</v>
      </c>
    </row>
    <row r="453" spans="1:8" x14ac:dyDescent="0.25">
      <c r="A453" s="11" t="s">
        <v>523</v>
      </c>
      <c r="B453" s="12">
        <v>-85000</v>
      </c>
      <c r="C453" s="12">
        <v>-49169</v>
      </c>
      <c r="D453" s="12">
        <v>-60000</v>
      </c>
      <c r="E453" s="12">
        <v>-40000</v>
      </c>
      <c r="F453" s="12">
        <v>-60000</v>
      </c>
    </row>
    <row r="454" spans="1:8" x14ac:dyDescent="0.25">
      <c r="A454" s="11" t="s">
        <v>524</v>
      </c>
      <c r="B454" s="12">
        <v>-1910000</v>
      </c>
      <c r="C454" s="12">
        <v>-2499585</v>
      </c>
      <c r="D454" s="12">
        <v>-1950000</v>
      </c>
      <c r="E454" s="12">
        <v>-1936000</v>
      </c>
      <c r="F454" s="12">
        <v>-1150000</v>
      </c>
      <c r="G454" s="12">
        <v>800000</v>
      </c>
      <c r="H454" s="13">
        <v>-41</v>
      </c>
    </row>
    <row r="455" spans="1:8" x14ac:dyDescent="0.25">
      <c r="A455" s="11" t="s">
        <v>525</v>
      </c>
      <c r="B455" s="12">
        <v>-5100</v>
      </c>
      <c r="C455" s="12">
        <v>-143124</v>
      </c>
      <c r="D455" s="12">
        <v>-175100</v>
      </c>
      <c r="E455" s="12">
        <v>-139874</v>
      </c>
      <c r="F455" s="12">
        <v>-13000</v>
      </c>
      <c r="G455" s="12">
        <v>162100</v>
      </c>
      <c r="H455" s="13">
        <v>-92.6</v>
      </c>
    </row>
    <row r="456" spans="1:8" x14ac:dyDescent="0.25">
      <c r="A456" s="11" t="s">
        <v>526</v>
      </c>
      <c r="B456" s="12">
        <v>-29600</v>
      </c>
      <c r="C456" s="12">
        <v>-9322</v>
      </c>
      <c r="D456" s="12">
        <v>-31600</v>
      </c>
      <c r="E456" s="12">
        <v>-24000</v>
      </c>
      <c r="F456" s="12">
        <v>-361900</v>
      </c>
      <c r="G456" s="12">
        <v>-330300</v>
      </c>
      <c r="H456" s="17">
        <v>1045.3</v>
      </c>
    </row>
    <row r="457" spans="1:8" x14ac:dyDescent="0.25">
      <c r="A457" s="11" t="s">
        <v>527</v>
      </c>
      <c r="B457" s="12">
        <v>-73323800</v>
      </c>
      <c r="C457" s="12">
        <v>-71384073</v>
      </c>
      <c r="D457" s="12">
        <v>-73613900</v>
      </c>
      <c r="E457" s="12">
        <v>-71721515</v>
      </c>
      <c r="F457" s="12">
        <v>-72821600</v>
      </c>
      <c r="G457" s="12">
        <v>792300</v>
      </c>
      <c r="H457" s="13">
        <v>-1.1000000000000001</v>
      </c>
    </row>
    <row r="458" spans="1:8" x14ac:dyDescent="0.25">
      <c r="A458" s="11" t="s">
        <v>528</v>
      </c>
      <c r="B458" s="12">
        <v>-5400</v>
      </c>
      <c r="D458" s="12">
        <v>-5400</v>
      </c>
      <c r="E458" s="12">
        <v>-5400</v>
      </c>
      <c r="F458" s="12">
        <v>-5400</v>
      </c>
    </row>
    <row r="459" spans="1:8" x14ac:dyDescent="0.25">
      <c r="A459" s="11" t="s">
        <v>529</v>
      </c>
      <c r="B459" s="12">
        <v>-4663000</v>
      </c>
      <c r="C459" s="12">
        <v>-4578497</v>
      </c>
      <c r="D459" s="12">
        <v>-4826900</v>
      </c>
      <c r="E459" s="12">
        <v>-4773900</v>
      </c>
      <c r="F459" s="12">
        <v>-5142400</v>
      </c>
      <c r="G459" s="12">
        <v>-315500</v>
      </c>
      <c r="H459" s="13">
        <v>6.5</v>
      </c>
    </row>
    <row r="460" spans="1:8" x14ac:dyDescent="0.25">
      <c r="A460" s="11" t="s">
        <v>530</v>
      </c>
      <c r="B460" s="12">
        <v>-850700</v>
      </c>
      <c r="C460" s="12">
        <v>-832438</v>
      </c>
      <c r="D460" s="12">
        <v>-812200</v>
      </c>
      <c r="E460" s="12">
        <v>-878798</v>
      </c>
      <c r="F460" s="12">
        <v>-948900</v>
      </c>
      <c r="G460" s="12">
        <v>-136700</v>
      </c>
      <c r="H460" s="13">
        <v>16.8</v>
      </c>
    </row>
    <row r="461" spans="1:8" x14ac:dyDescent="0.25">
      <c r="A461" s="11" t="s">
        <v>531</v>
      </c>
      <c r="B461" s="12">
        <v>-3935200</v>
      </c>
      <c r="C461" s="12">
        <v>-4270391</v>
      </c>
      <c r="D461" s="12">
        <v>-3537500</v>
      </c>
      <c r="E461" s="12">
        <v>-3655000</v>
      </c>
      <c r="F461" s="12">
        <v>-3756000</v>
      </c>
      <c r="G461" s="12">
        <v>-218500</v>
      </c>
      <c r="H461" s="13">
        <v>6.2</v>
      </c>
    </row>
    <row r="462" spans="1:8" x14ac:dyDescent="0.25">
      <c r="A462" s="11" t="s">
        <v>532</v>
      </c>
      <c r="B462" s="12">
        <v>-18751400</v>
      </c>
      <c r="C462" s="12">
        <v>-36341542</v>
      </c>
      <c r="D462" s="12">
        <v>-18244800</v>
      </c>
      <c r="E462" s="12">
        <v>-20660593</v>
      </c>
      <c r="F462" s="12">
        <v>-17669000</v>
      </c>
      <c r="G462" s="12">
        <v>575800</v>
      </c>
      <c r="H462" s="13">
        <v>-3.2</v>
      </c>
    </row>
    <row r="463" spans="1:8" x14ac:dyDescent="0.25">
      <c r="A463" s="11" t="s">
        <v>533</v>
      </c>
      <c r="B463" s="12">
        <v>-25400</v>
      </c>
      <c r="C463" s="12">
        <v>-23505</v>
      </c>
      <c r="D463" s="12">
        <v>-26500</v>
      </c>
      <c r="E463" s="12">
        <v>-22500</v>
      </c>
      <c r="F463" s="12">
        <v>-26500</v>
      </c>
    </row>
    <row r="464" spans="1:8" x14ac:dyDescent="0.25">
      <c r="A464" s="11" t="s">
        <v>534</v>
      </c>
      <c r="B464" s="12">
        <v>-270000</v>
      </c>
      <c r="C464" s="12">
        <v>-508992</v>
      </c>
      <c r="D464" s="12">
        <v>-15000</v>
      </c>
      <c r="E464" s="12">
        <v>-25000</v>
      </c>
      <c r="F464" s="12">
        <v>-15000</v>
      </c>
    </row>
    <row r="465" spans="1:8" x14ac:dyDescent="0.25">
      <c r="A465" s="11" t="s">
        <v>535</v>
      </c>
      <c r="B465" s="12">
        <v>-80000</v>
      </c>
      <c r="C465" s="16">
        <v>8</v>
      </c>
      <c r="D465" s="12">
        <v>-80000</v>
      </c>
      <c r="F465" s="12">
        <v>-80000</v>
      </c>
    </row>
    <row r="466" spans="1:8" x14ac:dyDescent="0.25">
      <c r="A466" s="11" t="s">
        <v>536</v>
      </c>
      <c r="B466" s="12">
        <v>-2296400</v>
      </c>
      <c r="C466" s="12">
        <v>-2678574</v>
      </c>
      <c r="D466" s="12">
        <v>-2383300</v>
      </c>
      <c r="E466" s="12">
        <v>-2594934</v>
      </c>
      <c r="F466" s="12">
        <v>-2515100</v>
      </c>
      <c r="G466" s="12">
        <v>-131800</v>
      </c>
      <c r="H466" s="13">
        <v>5.5</v>
      </c>
    </row>
    <row r="467" spans="1:8" x14ac:dyDescent="0.25">
      <c r="A467" s="11" t="s">
        <v>537</v>
      </c>
      <c r="B467" s="12">
        <v>-30877500</v>
      </c>
      <c r="C467" s="12">
        <v>-49233932</v>
      </c>
      <c r="D467" s="12">
        <v>-29931600</v>
      </c>
      <c r="E467" s="12">
        <v>-32616125</v>
      </c>
      <c r="F467" s="12">
        <v>-30158300</v>
      </c>
      <c r="G467" s="12">
        <v>-226700</v>
      </c>
      <c r="H467" s="13">
        <v>0.8</v>
      </c>
    </row>
    <row r="468" spans="1:8" x14ac:dyDescent="0.25">
      <c r="A468" s="6" t="s">
        <v>538</v>
      </c>
      <c r="B468" s="7">
        <v>-872838100</v>
      </c>
      <c r="C468" s="7">
        <v>-894065881</v>
      </c>
      <c r="D468" s="7">
        <v>-895734900</v>
      </c>
      <c r="E468" s="7">
        <v>-905626440</v>
      </c>
      <c r="F468" s="7">
        <v>-918527100</v>
      </c>
      <c r="G468" s="7">
        <v>-22792200</v>
      </c>
      <c r="H468" s="8">
        <v>2.5</v>
      </c>
    </row>
    <row r="469" spans="1:8" x14ac:dyDescent="0.25">
      <c r="A469" s="6" t="s">
        <v>539</v>
      </c>
      <c r="B469" s="6" t="s">
        <v>540</v>
      </c>
      <c r="C469" s="6" t="s">
        <v>541</v>
      </c>
      <c r="D469" s="6" t="s">
        <v>542</v>
      </c>
      <c r="E469" s="6" t="s">
        <v>543</v>
      </c>
      <c r="F469" s="6" t="s">
        <v>544</v>
      </c>
      <c r="G469" s="6" t="s">
        <v>545</v>
      </c>
      <c r="H469" s="6" t="s">
        <v>546</v>
      </c>
    </row>
    <row r="470" spans="1:8" x14ac:dyDescent="0.25">
      <c r="A470" s="6" t="s">
        <v>547</v>
      </c>
      <c r="B470" s="9">
        <v>0</v>
      </c>
      <c r="C470" s="7">
        <v>976536</v>
      </c>
      <c r="D470" s="9">
        <v>0</v>
      </c>
      <c r="E470" s="7">
        <v>-12092687</v>
      </c>
      <c r="F470" s="9">
        <v>0</v>
      </c>
      <c r="G470" s="9">
        <v>0</v>
      </c>
      <c r="H470" s="9">
        <v>0</v>
      </c>
    </row>
    <row r="472" spans="1:8" ht="14.5" x14ac:dyDescent="0.35">
      <c r="A472" s="14" t="s">
        <v>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G1" sqref="G1"/>
    </sheetView>
  </sheetViews>
  <sheetFormatPr defaultRowHeight="12.5" x14ac:dyDescent="0.25"/>
  <cols>
    <col min="1" max="1" width="22.36328125" customWidth="1"/>
    <col min="2" max="2" width="23.90625" customWidth="1"/>
    <col min="3" max="3" width="14.81640625" customWidth="1"/>
    <col min="4" max="4" width="10.6328125" bestFit="1" customWidth="1"/>
    <col min="5" max="5" width="13.90625" customWidth="1"/>
    <col min="6" max="6" width="12.453125" customWidth="1"/>
    <col min="7" max="7" width="10.6328125" bestFit="1" customWidth="1"/>
    <col min="9" max="9" width="10.54296875" bestFit="1" customWidth="1"/>
  </cols>
  <sheetData>
    <row r="1" spans="1:10" x14ac:dyDescent="0.25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</v>
      </c>
      <c r="G1" s="2" t="s">
        <v>550</v>
      </c>
      <c r="H1" s="2" t="s">
        <v>10</v>
      </c>
    </row>
    <row r="2" spans="1:10" ht="13" x14ac:dyDescent="0.3">
      <c r="A2" s="3" t="s">
        <v>11</v>
      </c>
      <c r="B2" s="4">
        <v>355830900</v>
      </c>
      <c r="C2" s="25">
        <v>358866697</v>
      </c>
      <c r="D2" s="25">
        <v>367552100</v>
      </c>
      <c r="E2" s="25">
        <v>364520156</v>
      </c>
      <c r="F2" s="25">
        <v>387452400</v>
      </c>
      <c r="G2" s="25">
        <v>19900300</v>
      </c>
      <c r="H2" s="5">
        <v>5.4</v>
      </c>
      <c r="I2" s="18"/>
      <c r="J2" s="19"/>
    </row>
    <row r="3" spans="1:10" ht="13" x14ac:dyDescent="0.3">
      <c r="A3" s="3" t="s">
        <v>12</v>
      </c>
      <c r="B3" s="4">
        <v>10377760</v>
      </c>
      <c r="C3" s="25">
        <v>9807129</v>
      </c>
      <c r="D3" s="25">
        <v>10366600</v>
      </c>
      <c r="E3" s="25">
        <v>10925467</v>
      </c>
      <c r="F3" s="25">
        <v>11446000</v>
      </c>
      <c r="G3" s="25">
        <v>1079400</v>
      </c>
      <c r="H3" s="5">
        <v>10.4</v>
      </c>
      <c r="I3" s="18"/>
      <c r="J3" s="19"/>
    </row>
    <row r="4" spans="1:10" ht="13" x14ac:dyDescent="0.3">
      <c r="A4" s="3" t="s">
        <v>13</v>
      </c>
      <c r="B4" s="4">
        <v>111720250</v>
      </c>
      <c r="C4" s="25">
        <v>127800993</v>
      </c>
      <c r="D4" s="25">
        <v>111155950</v>
      </c>
      <c r="E4" s="25">
        <v>110711440</v>
      </c>
      <c r="F4" s="25">
        <v>114884050</v>
      </c>
      <c r="G4" s="25">
        <v>3728100</v>
      </c>
      <c r="H4" s="5">
        <v>3.4</v>
      </c>
      <c r="I4" s="18"/>
      <c r="J4" s="19"/>
    </row>
    <row r="5" spans="1:10" ht="13" x14ac:dyDescent="0.3">
      <c r="A5" s="3" t="s">
        <v>14</v>
      </c>
      <c r="B5" s="4">
        <v>3630550</v>
      </c>
      <c r="C5" s="25">
        <v>4034820</v>
      </c>
      <c r="D5" s="25">
        <v>3566350</v>
      </c>
      <c r="E5" s="25">
        <v>4389836</v>
      </c>
      <c r="F5" s="25">
        <v>3607250</v>
      </c>
      <c r="G5" s="25">
        <v>40900</v>
      </c>
      <c r="H5" s="5">
        <v>1.1000000000000001</v>
      </c>
      <c r="I5" s="18"/>
      <c r="J5" s="19"/>
    </row>
    <row r="6" spans="1:10" ht="13" x14ac:dyDescent="0.3">
      <c r="A6" s="3" t="s">
        <v>15</v>
      </c>
      <c r="B6" s="4">
        <v>2683300</v>
      </c>
      <c r="C6" s="25">
        <v>3605873</v>
      </c>
      <c r="D6" s="25">
        <v>2868900</v>
      </c>
      <c r="E6" s="25">
        <v>3075492</v>
      </c>
      <c r="F6" s="25">
        <v>3075800</v>
      </c>
      <c r="G6" s="25">
        <v>206900</v>
      </c>
      <c r="H6" s="5">
        <v>7.2</v>
      </c>
      <c r="I6" s="18"/>
      <c r="J6" s="19"/>
    </row>
    <row r="7" spans="1:10" ht="13" x14ac:dyDescent="0.3">
      <c r="A7" s="3" t="s">
        <v>16</v>
      </c>
      <c r="B7" s="4">
        <v>18375950</v>
      </c>
      <c r="C7" s="25">
        <v>18597117</v>
      </c>
      <c r="D7" s="25">
        <v>18468200</v>
      </c>
      <c r="E7" s="25">
        <v>18794869</v>
      </c>
      <c r="F7" s="25">
        <v>19918900</v>
      </c>
      <c r="G7" s="25">
        <v>1450700</v>
      </c>
      <c r="H7" s="5">
        <v>7.9</v>
      </c>
      <c r="I7" s="18"/>
      <c r="J7" s="19"/>
    </row>
    <row r="8" spans="1:10" ht="13" x14ac:dyDescent="0.3">
      <c r="A8" s="3" t="s">
        <v>17</v>
      </c>
      <c r="B8" s="4">
        <v>7520240</v>
      </c>
      <c r="C8" s="25">
        <v>8015301</v>
      </c>
      <c r="D8" s="25">
        <v>7881400</v>
      </c>
      <c r="E8" s="25">
        <v>8533514</v>
      </c>
      <c r="F8" s="25">
        <v>8113700</v>
      </c>
      <c r="G8" s="25">
        <v>232300</v>
      </c>
      <c r="H8" s="5">
        <v>2.9</v>
      </c>
      <c r="I8" s="18"/>
      <c r="J8" s="19"/>
    </row>
    <row r="9" spans="1:10" ht="13" x14ac:dyDescent="0.3">
      <c r="A9" s="3" t="s">
        <v>18</v>
      </c>
      <c r="B9" s="4">
        <v>21745000</v>
      </c>
      <c r="C9" s="25">
        <v>25947517</v>
      </c>
      <c r="D9" s="25">
        <v>24259600</v>
      </c>
      <c r="E9" s="25">
        <v>25226723</v>
      </c>
      <c r="F9" s="25">
        <v>24450300</v>
      </c>
      <c r="G9" s="25">
        <v>190700</v>
      </c>
      <c r="H9" s="5">
        <v>0.8</v>
      </c>
      <c r="I9" s="18"/>
      <c r="J9" s="19"/>
    </row>
    <row r="10" spans="1:10" ht="13" x14ac:dyDescent="0.3">
      <c r="A10" s="3" t="s">
        <v>19</v>
      </c>
      <c r="B10" s="4">
        <v>22218650</v>
      </c>
      <c r="C10" s="25">
        <v>21531603</v>
      </c>
      <c r="D10" s="25">
        <v>26680200</v>
      </c>
      <c r="E10" s="25">
        <v>24962271</v>
      </c>
      <c r="F10" s="25">
        <v>26807400</v>
      </c>
      <c r="G10" s="25">
        <v>127200</v>
      </c>
      <c r="H10" s="5">
        <v>0.5</v>
      </c>
      <c r="I10" s="18"/>
      <c r="J10" s="19"/>
    </row>
    <row r="11" spans="1:10" ht="13" x14ac:dyDescent="0.3">
      <c r="A11" s="3" t="s">
        <v>20</v>
      </c>
      <c r="B11" s="4">
        <v>53500</v>
      </c>
      <c r="C11" s="25">
        <v>-138650</v>
      </c>
      <c r="D11" s="25">
        <v>99300</v>
      </c>
      <c r="E11" s="25">
        <v>382771</v>
      </c>
      <c r="F11" s="25">
        <v>104900</v>
      </c>
      <c r="G11" s="25">
        <v>5600</v>
      </c>
      <c r="H11" s="5">
        <v>5.6</v>
      </c>
      <c r="I11" s="18"/>
      <c r="J11" s="19"/>
    </row>
    <row r="12" spans="1:10" ht="13" x14ac:dyDescent="0.3">
      <c r="A12" s="3" t="s">
        <v>21</v>
      </c>
      <c r="B12" s="4">
        <v>53952000</v>
      </c>
      <c r="C12" s="25">
        <v>53530492</v>
      </c>
      <c r="D12" s="25">
        <v>51227000</v>
      </c>
      <c r="E12" s="25">
        <v>50939900</v>
      </c>
      <c r="F12" s="25">
        <v>49104300</v>
      </c>
      <c r="G12" s="25">
        <v>-2122700</v>
      </c>
      <c r="H12" s="5">
        <v>-4.0999999999999996</v>
      </c>
      <c r="I12" s="18"/>
      <c r="J12" s="19"/>
    </row>
    <row r="13" spans="1:10" ht="13" x14ac:dyDescent="0.3">
      <c r="A13" s="3" t="s">
        <v>22</v>
      </c>
      <c r="B13" s="4">
        <v>264730000</v>
      </c>
      <c r="C13" s="25">
        <v>263443526</v>
      </c>
      <c r="D13" s="25">
        <v>271609300</v>
      </c>
      <c r="E13" s="25">
        <v>271071315</v>
      </c>
      <c r="F13" s="25">
        <v>269562100</v>
      </c>
      <c r="G13" s="25">
        <v>-2047200</v>
      </c>
      <c r="H13" s="5">
        <v>-0.8</v>
      </c>
      <c r="I13" s="18"/>
      <c r="J13" s="19"/>
    </row>
    <row r="14" spans="1:10" s="23" customFormat="1" x14ac:dyDescent="0.25">
      <c r="A14" s="20" t="s">
        <v>23</v>
      </c>
      <c r="B14" s="21">
        <v>872838100</v>
      </c>
      <c r="C14" s="26">
        <v>895042417</v>
      </c>
      <c r="D14" s="26">
        <v>895734900</v>
      </c>
      <c r="E14" s="26">
        <v>893533753</v>
      </c>
      <c r="F14" s="26">
        <v>918527100</v>
      </c>
      <c r="G14" s="26">
        <v>22792200</v>
      </c>
      <c r="H14" s="22">
        <v>2.5</v>
      </c>
      <c r="J14" s="24"/>
    </row>
    <row r="15" spans="1:10" x14ac:dyDescent="0.25">
      <c r="A15" s="6"/>
      <c r="B15" s="7"/>
      <c r="C15" s="7"/>
      <c r="D15" s="7"/>
      <c r="E15" s="7"/>
      <c r="F15" s="7"/>
      <c r="G15" s="7"/>
      <c r="H15" s="8"/>
    </row>
    <row r="16" spans="1:10" ht="46" x14ac:dyDescent="0.25">
      <c r="A16" s="2" t="s">
        <v>26</v>
      </c>
      <c r="B16" s="2" t="s">
        <v>4</v>
      </c>
      <c r="C16" s="2" t="s">
        <v>5</v>
      </c>
      <c r="D16" s="2" t="s">
        <v>6</v>
      </c>
      <c r="E16" s="2" t="s">
        <v>7</v>
      </c>
      <c r="F16" s="2" t="s">
        <v>1</v>
      </c>
      <c r="G16" s="27" t="s">
        <v>551</v>
      </c>
      <c r="H16" s="2" t="s">
        <v>10</v>
      </c>
    </row>
    <row r="17" spans="1:9" ht="13" x14ac:dyDescent="0.3">
      <c r="A17" s="3" t="s">
        <v>34</v>
      </c>
      <c r="B17" s="4">
        <v>-479528700</v>
      </c>
      <c r="C17" s="4">
        <v>-481778851</v>
      </c>
      <c r="D17" s="4">
        <v>-497516600</v>
      </c>
      <c r="E17" s="4">
        <v>-503568400</v>
      </c>
      <c r="F17" s="4">
        <v>-512267600</v>
      </c>
      <c r="G17" s="4">
        <v>-14751000</v>
      </c>
      <c r="H17" s="5">
        <v>3</v>
      </c>
      <c r="I17" s="19"/>
    </row>
    <row r="18" spans="1:9" ht="13" x14ac:dyDescent="0.3">
      <c r="A18" s="3" t="s">
        <v>35</v>
      </c>
      <c r="B18" s="4">
        <v>-219256500</v>
      </c>
      <c r="C18" s="4">
        <v>-221172596</v>
      </c>
      <c r="D18" s="4">
        <v>-223440100</v>
      </c>
      <c r="E18" s="4">
        <v>-224060500</v>
      </c>
      <c r="F18" s="4">
        <v>-229254900</v>
      </c>
      <c r="G18" s="4">
        <v>-5814800</v>
      </c>
      <c r="H18" s="5">
        <v>2.6</v>
      </c>
      <c r="I18" s="19"/>
    </row>
    <row r="19" spans="1:9" ht="13" x14ac:dyDescent="0.3">
      <c r="A19" s="3" t="s">
        <v>36</v>
      </c>
      <c r="B19" s="4">
        <v>-10358500</v>
      </c>
      <c r="C19" s="4">
        <v>-10511337</v>
      </c>
      <c r="D19" s="4">
        <v>-10617300</v>
      </c>
      <c r="E19" s="4">
        <v>-10797500</v>
      </c>
      <c r="F19" s="4">
        <v>-12165000</v>
      </c>
      <c r="G19" s="4">
        <v>-1547700</v>
      </c>
      <c r="H19" s="5">
        <v>14.6</v>
      </c>
      <c r="I19" s="19"/>
    </row>
    <row r="20" spans="1:9" ht="13" x14ac:dyDescent="0.3">
      <c r="A20" s="3" t="s">
        <v>37</v>
      </c>
      <c r="B20" s="4">
        <v>-37647100</v>
      </c>
      <c r="C20" s="4">
        <v>-37626450</v>
      </c>
      <c r="D20" s="4">
        <v>-38946100</v>
      </c>
      <c r="E20" s="4">
        <v>-38808100</v>
      </c>
      <c r="F20" s="4">
        <v>-39152100</v>
      </c>
      <c r="G20" s="4">
        <v>-206000</v>
      </c>
      <c r="H20" s="5">
        <v>0.5</v>
      </c>
      <c r="I20" s="19"/>
    </row>
    <row r="21" spans="1:9" ht="13" x14ac:dyDescent="0.3">
      <c r="A21" s="3" t="s">
        <v>38</v>
      </c>
      <c r="B21" s="4">
        <v>-15039100</v>
      </c>
      <c r="C21" s="4">
        <v>-15008938</v>
      </c>
      <c r="D21" s="4">
        <v>-14570100</v>
      </c>
      <c r="E21" s="4">
        <v>-16550100</v>
      </c>
      <c r="F21" s="4">
        <v>-15400100</v>
      </c>
      <c r="G21" s="4">
        <v>-830000</v>
      </c>
      <c r="H21" s="5">
        <v>5.7</v>
      </c>
      <c r="I21" s="19"/>
    </row>
    <row r="22" spans="1:9" ht="13" x14ac:dyDescent="0.3">
      <c r="A22" s="3" t="s">
        <v>39</v>
      </c>
      <c r="B22" s="4">
        <v>-6806900</v>
      </c>
      <c r="C22" s="4">
        <v>-7349705</v>
      </c>
      <c r="D22" s="4">
        <v>-7099200</v>
      </c>
      <c r="E22" s="4">
        <v>-7504200</v>
      </c>
      <c r="F22" s="4">
        <v>-7307500</v>
      </c>
      <c r="G22" s="4">
        <v>-208300</v>
      </c>
      <c r="H22" s="5">
        <v>2.9</v>
      </c>
      <c r="I22" s="19"/>
    </row>
    <row r="23" spans="1:9" ht="13" x14ac:dyDescent="0.3">
      <c r="A23" s="3" t="s">
        <v>40</v>
      </c>
      <c r="B23" s="4">
        <v>-73323800</v>
      </c>
      <c r="C23" s="4">
        <v>-71384073</v>
      </c>
      <c r="D23" s="4">
        <v>-73613900</v>
      </c>
      <c r="E23" s="4">
        <v>-71721515</v>
      </c>
      <c r="F23" s="4">
        <v>-72821600</v>
      </c>
      <c r="G23" s="4">
        <v>792300</v>
      </c>
      <c r="H23" s="5">
        <v>-1.1000000000000001</v>
      </c>
      <c r="I23" s="19"/>
    </row>
    <row r="24" spans="1:9" ht="13" x14ac:dyDescent="0.3">
      <c r="A24" s="3" t="s">
        <v>41</v>
      </c>
      <c r="B24" s="4">
        <v>-30877500</v>
      </c>
      <c r="C24" s="4">
        <v>-49233932</v>
      </c>
      <c r="D24" s="4">
        <v>-29931600</v>
      </c>
      <c r="E24" s="4">
        <v>-32616125</v>
      </c>
      <c r="F24" s="4">
        <v>-30158300</v>
      </c>
      <c r="G24" s="4">
        <v>-226700</v>
      </c>
      <c r="H24" s="5">
        <v>0.8</v>
      </c>
      <c r="I24" s="19"/>
    </row>
    <row r="25" spans="1:9" x14ac:dyDescent="0.25">
      <c r="A25" s="6" t="s">
        <v>23</v>
      </c>
      <c r="B25" s="7">
        <v>-872838100</v>
      </c>
      <c r="C25" s="7">
        <v>-894065881</v>
      </c>
      <c r="D25" s="7">
        <v>-895734900</v>
      </c>
      <c r="E25" s="7">
        <v>-905626440</v>
      </c>
      <c r="F25" s="7">
        <v>-918527100</v>
      </c>
      <c r="G25" s="7">
        <v>-22792200</v>
      </c>
      <c r="H25" s="8">
        <v>2.5</v>
      </c>
      <c r="I25" s="19"/>
    </row>
    <row r="26" spans="1:9" x14ac:dyDescent="0.25">
      <c r="G26" s="2" t="s">
        <v>1</v>
      </c>
    </row>
    <row r="27" spans="1:9" x14ac:dyDescent="0.25">
      <c r="G27" s="2" t="s">
        <v>2</v>
      </c>
    </row>
    <row r="28" spans="1:9" x14ac:dyDescent="0.25">
      <c r="A28" s="2" t="s">
        <v>45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1</v>
      </c>
      <c r="G28" s="2" t="s">
        <v>9</v>
      </c>
      <c r="H28" s="2" t="s">
        <v>10</v>
      </c>
    </row>
    <row r="29" spans="1:9" x14ac:dyDescent="0.25">
      <c r="A29" s="6" t="s">
        <v>45</v>
      </c>
      <c r="B29" s="9">
        <v>0</v>
      </c>
      <c r="C29" s="7">
        <v>976536</v>
      </c>
      <c r="D29" s="9">
        <v>0</v>
      </c>
      <c r="E29" s="7">
        <v>-12092687</v>
      </c>
      <c r="F29" s="9">
        <v>0</v>
      </c>
      <c r="G29" s="9">
        <v>0</v>
      </c>
      <c r="H29" s="9">
        <v>0</v>
      </c>
    </row>
    <row r="31" spans="1:9" s="23" customFormat="1" x14ac:dyDescent="0.25">
      <c r="A31" s="23" t="s">
        <v>552</v>
      </c>
      <c r="B31" s="29"/>
      <c r="C31" s="30">
        <f>ABS(C25)-C14</f>
        <v>-976536</v>
      </c>
      <c r="D31" s="30">
        <f t="shared" ref="D31:G31" si="0">ABS(D25)-D14</f>
        <v>0</v>
      </c>
      <c r="E31" s="30">
        <f t="shared" si="0"/>
        <v>12092687</v>
      </c>
      <c r="F31" s="30">
        <f>ABS(F25)-F14</f>
        <v>0</v>
      </c>
      <c r="G31" s="30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topLeftCell="B1" workbookViewId="0">
      <selection activeCell="I1" sqref="I1"/>
    </sheetView>
  </sheetViews>
  <sheetFormatPr defaultRowHeight="12.5" x14ac:dyDescent="0.25"/>
  <cols>
    <col min="1" max="1" width="30.453125" bestFit="1" customWidth="1"/>
    <col min="2" max="2" width="12.453125" bestFit="1" customWidth="1"/>
    <col min="3" max="6" width="10.90625" bestFit="1" customWidth="1"/>
    <col min="7" max="7" width="18.1796875" bestFit="1" customWidth="1"/>
  </cols>
  <sheetData>
    <row r="1" spans="1:8" x14ac:dyDescent="0.25">
      <c r="A1" s="6" t="s">
        <v>3</v>
      </c>
      <c r="B1" s="6" t="s">
        <v>4</v>
      </c>
      <c r="C1" s="6" t="s">
        <v>5</v>
      </c>
      <c r="D1" s="6" t="s">
        <v>6</v>
      </c>
      <c r="E1" s="6" t="s">
        <v>7</v>
      </c>
      <c r="F1" s="6" t="s">
        <v>1</v>
      </c>
      <c r="G1" s="2" t="s">
        <v>550</v>
      </c>
      <c r="H1" s="6" t="s">
        <v>10</v>
      </c>
    </row>
    <row r="2" spans="1:8" x14ac:dyDescent="0.25">
      <c r="A2" s="11" t="s">
        <v>151</v>
      </c>
      <c r="B2" s="12">
        <v>273799100</v>
      </c>
      <c r="C2" s="12">
        <v>264972855</v>
      </c>
      <c r="D2" s="12">
        <v>279966500</v>
      </c>
      <c r="E2" s="12">
        <v>285492290</v>
      </c>
      <c r="F2" s="12">
        <v>286607800</v>
      </c>
      <c r="G2" s="12">
        <v>6641300</v>
      </c>
      <c r="H2" s="13">
        <v>2.4</v>
      </c>
    </row>
    <row r="3" spans="1:8" x14ac:dyDescent="0.25">
      <c r="A3" s="11" t="s">
        <v>152</v>
      </c>
      <c r="B3" s="12">
        <v>11944600</v>
      </c>
      <c r="C3" s="12">
        <v>17832448</v>
      </c>
      <c r="D3" s="12">
        <v>12797100</v>
      </c>
      <c r="E3" s="12">
        <v>17883841</v>
      </c>
      <c r="F3" s="12">
        <v>17526600</v>
      </c>
      <c r="G3" s="12">
        <v>4729500</v>
      </c>
      <c r="H3" s="13">
        <v>37</v>
      </c>
    </row>
    <row r="4" spans="1:8" x14ac:dyDescent="0.25">
      <c r="A4" s="11" t="s">
        <v>153</v>
      </c>
      <c r="B4" s="12">
        <v>415400</v>
      </c>
      <c r="C4" s="12">
        <v>5578774</v>
      </c>
      <c r="D4" s="12">
        <v>132400</v>
      </c>
      <c r="E4" s="12">
        <v>3200</v>
      </c>
      <c r="F4" s="12">
        <v>172400</v>
      </c>
      <c r="G4" s="12">
        <v>40000</v>
      </c>
      <c r="H4" s="13">
        <v>30.2</v>
      </c>
    </row>
    <row r="5" spans="1:8" x14ac:dyDescent="0.25">
      <c r="A5" s="11" t="s">
        <v>154</v>
      </c>
      <c r="C5" s="12">
        <v>4428</v>
      </c>
    </row>
    <row r="6" spans="1:8" x14ac:dyDescent="0.25">
      <c r="A6" s="11" t="s">
        <v>155</v>
      </c>
      <c r="C6" s="12">
        <v>14186</v>
      </c>
      <c r="E6" s="12">
        <v>-17834662</v>
      </c>
    </row>
    <row r="7" spans="1:8" x14ac:dyDescent="0.25">
      <c r="A7" s="11" t="s">
        <v>156</v>
      </c>
      <c r="B7" s="12">
        <v>1187500</v>
      </c>
      <c r="C7" s="12">
        <v>1055535</v>
      </c>
      <c r="D7" s="12">
        <v>1187500</v>
      </c>
      <c r="E7" s="12">
        <v>1483100</v>
      </c>
      <c r="F7" s="12">
        <v>1290700</v>
      </c>
      <c r="G7" s="12">
        <v>103200</v>
      </c>
      <c r="H7" s="13">
        <v>8.6999999999999993</v>
      </c>
    </row>
    <row r="8" spans="1:8" x14ac:dyDescent="0.25">
      <c r="A8" s="11" t="s">
        <v>157</v>
      </c>
      <c r="B8" s="12">
        <v>119200</v>
      </c>
      <c r="C8" s="12">
        <v>245035</v>
      </c>
      <c r="D8" s="12">
        <v>133200</v>
      </c>
      <c r="E8" s="12">
        <v>140597</v>
      </c>
      <c r="F8" s="12">
        <v>310700</v>
      </c>
      <c r="G8" s="12">
        <v>177500</v>
      </c>
      <c r="H8" s="13">
        <v>133.30000000000001</v>
      </c>
    </row>
    <row r="9" spans="1:8" x14ac:dyDescent="0.25">
      <c r="A9" s="11" t="s">
        <v>158</v>
      </c>
      <c r="B9" s="12">
        <v>416700</v>
      </c>
      <c r="C9" s="12">
        <v>301052</v>
      </c>
      <c r="D9" s="12">
        <v>417600</v>
      </c>
      <c r="E9" s="12">
        <v>418600</v>
      </c>
      <c r="F9" s="12">
        <v>417600</v>
      </c>
    </row>
    <row r="10" spans="1:8" x14ac:dyDescent="0.25">
      <c r="A10" s="11" t="s">
        <v>159</v>
      </c>
      <c r="B10" s="12">
        <v>612400</v>
      </c>
      <c r="C10" s="12">
        <v>619063</v>
      </c>
      <c r="D10" s="12">
        <v>612400</v>
      </c>
      <c r="E10" s="12">
        <v>767900</v>
      </c>
      <c r="F10" s="12">
        <v>612400</v>
      </c>
    </row>
    <row r="11" spans="1:8" x14ac:dyDescent="0.25">
      <c r="A11" s="11" t="s">
        <v>160</v>
      </c>
      <c r="C11" s="12">
        <v>680015</v>
      </c>
      <c r="E11" s="12">
        <v>579130</v>
      </c>
    </row>
    <row r="12" spans="1:8" x14ac:dyDescent="0.25">
      <c r="A12" s="11" t="s">
        <v>161</v>
      </c>
      <c r="B12" s="12">
        <v>35000</v>
      </c>
      <c r="C12" s="12">
        <v>70164</v>
      </c>
      <c r="D12" s="12">
        <v>20000</v>
      </c>
      <c r="E12" s="12">
        <v>4100</v>
      </c>
      <c r="F12" s="12">
        <v>21000</v>
      </c>
      <c r="G12" s="12">
        <v>1000</v>
      </c>
      <c r="H12" s="13">
        <v>5</v>
      </c>
    </row>
    <row r="13" spans="1:8" x14ac:dyDescent="0.25">
      <c r="A13" s="11" t="s">
        <v>162</v>
      </c>
      <c r="B13" s="12">
        <v>54557600</v>
      </c>
      <c r="C13" s="12">
        <v>54282727</v>
      </c>
      <c r="D13" s="12">
        <v>54753900</v>
      </c>
      <c r="E13" s="12">
        <v>56608499</v>
      </c>
      <c r="F13" s="12">
        <v>58385700</v>
      </c>
      <c r="G13" s="12">
        <v>3631800</v>
      </c>
      <c r="H13" s="13">
        <v>6.6</v>
      </c>
    </row>
    <row r="14" spans="1:8" x14ac:dyDescent="0.25">
      <c r="A14" s="11" t="s">
        <v>163</v>
      </c>
      <c r="B14" s="16">
        <v>100</v>
      </c>
      <c r="C14" s="12">
        <v>350915</v>
      </c>
    </row>
    <row r="15" spans="1:8" x14ac:dyDescent="0.25">
      <c r="A15" s="11" t="s">
        <v>164</v>
      </c>
      <c r="B15" s="12">
        <v>-8527600</v>
      </c>
      <c r="D15" s="12">
        <v>-7967300</v>
      </c>
      <c r="E15" s="12">
        <v>-2163205</v>
      </c>
      <c r="F15" s="12">
        <v>-6232900</v>
      </c>
      <c r="G15" s="12">
        <v>1734400</v>
      </c>
      <c r="H15" s="13">
        <v>-21.8</v>
      </c>
    </row>
    <row r="16" spans="1:8" x14ac:dyDescent="0.25">
      <c r="A16" s="11" t="s">
        <v>165</v>
      </c>
      <c r="B16" s="12">
        <v>1238800</v>
      </c>
      <c r="D16" s="12">
        <v>2701400</v>
      </c>
      <c r="E16" s="12">
        <v>340000</v>
      </c>
      <c r="F16" s="12">
        <v>2719200</v>
      </c>
      <c r="G16" s="12">
        <v>17800</v>
      </c>
      <c r="H16" s="13">
        <v>0.7</v>
      </c>
    </row>
    <row r="17" spans="1:8" x14ac:dyDescent="0.25">
      <c r="A17" s="11" t="s">
        <v>166</v>
      </c>
      <c r="B17" s="12">
        <v>1915900</v>
      </c>
      <c r="C17" s="12">
        <v>2195341</v>
      </c>
      <c r="D17" s="12">
        <v>3055900</v>
      </c>
      <c r="E17" s="12">
        <v>2755250</v>
      </c>
      <c r="F17" s="12">
        <v>3055600</v>
      </c>
      <c r="G17" s="16">
        <v>-300</v>
      </c>
      <c r="H17" s="13">
        <v>0</v>
      </c>
    </row>
    <row r="18" spans="1:8" x14ac:dyDescent="0.25">
      <c r="A18" s="11" t="s">
        <v>167</v>
      </c>
      <c r="B18" s="12">
        <v>3000</v>
      </c>
      <c r="C18" s="12">
        <v>21436</v>
      </c>
      <c r="D18" s="12">
        <v>3000</v>
      </c>
      <c r="E18" s="12">
        <v>18100</v>
      </c>
      <c r="F18" s="12">
        <v>3000</v>
      </c>
    </row>
    <row r="19" spans="1:8" x14ac:dyDescent="0.25">
      <c r="A19" s="11" t="s">
        <v>168</v>
      </c>
      <c r="B19" s="12">
        <v>5111400</v>
      </c>
      <c r="C19" s="12">
        <v>4168645</v>
      </c>
      <c r="D19" s="12">
        <v>5399400</v>
      </c>
      <c r="E19" s="12">
        <v>5487013</v>
      </c>
      <c r="F19" s="12">
        <v>5657400</v>
      </c>
      <c r="G19" s="12">
        <v>258000</v>
      </c>
      <c r="H19" s="13">
        <v>4.8</v>
      </c>
    </row>
    <row r="20" spans="1:8" x14ac:dyDescent="0.25">
      <c r="A20" s="11" t="s">
        <v>169</v>
      </c>
      <c r="C20" s="12">
        <v>363950</v>
      </c>
      <c r="E20" s="12">
        <v>143209</v>
      </c>
    </row>
    <row r="21" spans="1:8" x14ac:dyDescent="0.25">
      <c r="A21" s="11" t="s">
        <v>170</v>
      </c>
      <c r="B21" s="12">
        <v>5420100</v>
      </c>
      <c r="C21" s="12">
        <v>5505382</v>
      </c>
      <c r="D21" s="12">
        <v>5442200</v>
      </c>
      <c r="E21" s="12">
        <v>5412031</v>
      </c>
      <c r="F21" s="12">
        <v>5781500</v>
      </c>
      <c r="G21" s="12">
        <v>339300</v>
      </c>
      <c r="H21" s="13">
        <v>6.2</v>
      </c>
    </row>
    <row r="22" spans="1:8" x14ac:dyDescent="0.25">
      <c r="A22" s="11" t="s">
        <v>171</v>
      </c>
      <c r="B22" s="12">
        <v>23400</v>
      </c>
      <c r="C22" s="12">
        <v>71440</v>
      </c>
      <c r="D22" s="12">
        <v>21800</v>
      </c>
      <c r="E22" s="12">
        <v>19630</v>
      </c>
      <c r="F22" s="12">
        <v>19800</v>
      </c>
      <c r="G22" s="12">
        <v>-2000</v>
      </c>
      <c r="H22" s="13">
        <v>-9.1999999999999993</v>
      </c>
    </row>
    <row r="23" spans="1:8" x14ac:dyDescent="0.25">
      <c r="A23" s="11" t="s">
        <v>172</v>
      </c>
      <c r="B23" s="12">
        <v>641500</v>
      </c>
      <c r="C23" s="12">
        <v>662537</v>
      </c>
      <c r="D23" s="12">
        <v>649600</v>
      </c>
      <c r="E23" s="12">
        <v>652900</v>
      </c>
      <c r="F23" s="12">
        <v>665600</v>
      </c>
      <c r="G23" s="12">
        <v>16000</v>
      </c>
      <c r="H23" s="13">
        <v>2.5</v>
      </c>
    </row>
    <row r="24" spans="1:8" x14ac:dyDescent="0.25">
      <c r="A24" s="11" t="s">
        <v>173</v>
      </c>
      <c r="B24" s="12">
        <v>348000</v>
      </c>
      <c r="C24" s="12">
        <v>273452</v>
      </c>
      <c r="D24" s="12">
        <v>326500</v>
      </c>
      <c r="E24" s="12">
        <v>271750</v>
      </c>
      <c r="F24" s="12">
        <v>326500</v>
      </c>
    </row>
    <row r="25" spans="1:8" x14ac:dyDescent="0.25">
      <c r="A25" s="11" t="s">
        <v>174</v>
      </c>
      <c r="B25" s="12">
        <v>-18300</v>
      </c>
      <c r="C25" s="12">
        <v>-63955</v>
      </c>
      <c r="D25" s="12">
        <v>-18300</v>
      </c>
      <c r="E25" s="12">
        <v>-22690</v>
      </c>
      <c r="F25" s="12">
        <v>-18300</v>
      </c>
    </row>
    <row r="26" spans="1:8" x14ac:dyDescent="0.25">
      <c r="A26" s="11" t="s">
        <v>175</v>
      </c>
      <c r="C26" s="12">
        <v>215585</v>
      </c>
      <c r="D26" s="12">
        <v>244400</v>
      </c>
      <c r="E26" s="12">
        <v>393900</v>
      </c>
      <c r="F26" s="12">
        <v>244400</v>
      </c>
    </row>
    <row r="27" spans="1:8" x14ac:dyDescent="0.25">
      <c r="A27" s="11" t="s">
        <v>176</v>
      </c>
      <c r="C27" s="12">
        <v>263200</v>
      </c>
    </row>
    <row r="28" spans="1:8" x14ac:dyDescent="0.25">
      <c r="A28" s="11" t="s">
        <v>177</v>
      </c>
      <c r="C28" s="16">
        <v>58</v>
      </c>
    </row>
    <row r="29" spans="1:8" x14ac:dyDescent="0.25">
      <c r="A29" s="11" t="s">
        <v>178</v>
      </c>
      <c r="B29" s="12">
        <v>747400</v>
      </c>
      <c r="C29" s="12">
        <v>-611260</v>
      </c>
      <c r="D29" s="12">
        <v>1865200</v>
      </c>
      <c r="E29" s="12">
        <v>184233</v>
      </c>
      <c r="F29" s="12">
        <v>4111000</v>
      </c>
      <c r="G29" s="12">
        <v>2245800</v>
      </c>
      <c r="H29" s="13">
        <v>120.4</v>
      </c>
    </row>
    <row r="30" spans="1:8" x14ac:dyDescent="0.25">
      <c r="A30" s="11" t="s">
        <v>179</v>
      </c>
      <c r="B30" s="12">
        <v>5807700</v>
      </c>
      <c r="C30" s="12">
        <v>-36468</v>
      </c>
      <c r="D30" s="12">
        <v>5807700</v>
      </c>
      <c r="E30" s="12">
        <v>6031849</v>
      </c>
      <c r="F30" s="12">
        <v>5774700</v>
      </c>
      <c r="G30" s="12">
        <v>-33000</v>
      </c>
      <c r="H30" s="13">
        <v>-0.6</v>
      </c>
    </row>
    <row r="31" spans="1:8" x14ac:dyDescent="0.25">
      <c r="A31" s="11" t="s">
        <v>180</v>
      </c>
      <c r="B31" s="12">
        <v>32000</v>
      </c>
      <c r="C31" s="12">
        <v>-169830</v>
      </c>
      <c r="E31" s="12">
        <v>-550409</v>
      </c>
    </row>
    <row r="32" spans="1:8" x14ac:dyDescent="0.25">
      <c r="A32" s="11" t="s">
        <v>181</v>
      </c>
      <c r="C32" s="16">
        <v>-10</v>
      </c>
    </row>
    <row r="33" spans="1:8" x14ac:dyDescent="0.25">
      <c r="A33" s="11" t="s">
        <v>183</v>
      </c>
      <c r="B33" s="12">
        <v>2307000</v>
      </c>
      <c r="C33" s="12">
        <v>2079520</v>
      </c>
      <c r="D33" s="12">
        <v>1933800</v>
      </c>
      <c r="E33" s="12">
        <v>2002130</v>
      </c>
      <c r="F33" s="12">
        <v>1984800</v>
      </c>
      <c r="G33" s="12">
        <v>51000</v>
      </c>
      <c r="H33" s="13">
        <v>2.6</v>
      </c>
    </row>
    <row r="34" spans="1:8" x14ac:dyDescent="0.25">
      <c r="A34" s="11" t="s">
        <v>184</v>
      </c>
      <c r="B34" s="12">
        <v>1154800</v>
      </c>
      <c r="C34" s="12">
        <v>1111391</v>
      </c>
      <c r="D34" s="12">
        <v>913300</v>
      </c>
      <c r="E34" s="12">
        <v>877497</v>
      </c>
      <c r="F34" s="12">
        <v>911600</v>
      </c>
      <c r="G34" s="12">
        <v>-1700</v>
      </c>
      <c r="H34" s="13">
        <v>-0.2</v>
      </c>
    </row>
    <row r="35" spans="1:8" x14ac:dyDescent="0.25">
      <c r="A35" s="11" t="s">
        <v>185</v>
      </c>
      <c r="B35" s="12">
        <v>568000</v>
      </c>
      <c r="C35" s="12">
        <v>460307</v>
      </c>
      <c r="D35" s="12">
        <v>541200</v>
      </c>
      <c r="E35" s="12">
        <v>597338</v>
      </c>
      <c r="F35" s="12">
        <v>553400</v>
      </c>
      <c r="G35" s="12">
        <v>12200</v>
      </c>
      <c r="H35" s="13">
        <v>2.2999999999999998</v>
      </c>
    </row>
    <row r="36" spans="1:8" x14ac:dyDescent="0.25">
      <c r="A36" s="11" t="s">
        <v>186</v>
      </c>
      <c r="B36" s="12">
        <v>3951560</v>
      </c>
      <c r="C36" s="12">
        <v>4153527</v>
      </c>
      <c r="D36" s="12">
        <v>4769700</v>
      </c>
      <c r="E36" s="12">
        <v>5352257</v>
      </c>
      <c r="F36" s="12">
        <v>5287200</v>
      </c>
      <c r="G36" s="12">
        <v>517500</v>
      </c>
      <c r="H36" s="13">
        <v>10.8</v>
      </c>
    </row>
    <row r="37" spans="1:8" x14ac:dyDescent="0.25">
      <c r="A37" s="11" t="s">
        <v>187</v>
      </c>
      <c r="B37" s="12">
        <v>1266600</v>
      </c>
      <c r="C37" s="12">
        <v>1148814</v>
      </c>
      <c r="D37" s="12">
        <v>1321600</v>
      </c>
      <c r="E37" s="12">
        <v>1227823</v>
      </c>
      <c r="F37" s="12">
        <v>1378400</v>
      </c>
      <c r="G37" s="12">
        <v>56800</v>
      </c>
      <c r="H37" s="13">
        <v>4.3</v>
      </c>
    </row>
    <row r="38" spans="1:8" x14ac:dyDescent="0.25">
      <c r="A38" s="11" t="s">
        <v>188</v>
      </c>
      <c r="B38" s="12">
        <v>4800</v>
      </c>
      <c r="D38" s="12">
        <v>4800</v>
      </c>
      <c r="F38" s="12">
        <v>4800</v>
      </c>
    </row>
    <row r="39" spans="1:8" x14ac:dyDescent="0.25">
      <c r="A39" s="11" t="s">
        <v>189</v>
      </c>
      <c r="B39" s="12">
        <v>690700</v>
      </c>
      <c r="C39" s="12">
        <v>704846</v>
      </c>
      <c r="D39" s="12">
        <v>669000</v>
      </c>
      <c r="E39" s="12">
        <v>699811</v>
      </c>
      <c r="F39" s="12">
        <v>705800</v>
      </c>
      <c r="G39" s="12">
        <v>36800</v>
      </c>
      <c r="H39" s="13">
        <v>5.5</v>
      </c>
    </row>
    <row r="40" spans="1:8" x14ac:dyDescent="0.25">
      <c r="A40" s="11" t="s">
        <v>190</v>
      </c>
      <c r="B40" s="12">
        <v>13000</v>
      </c>
      <c r="C40" s="12">
        <v>11684</v>
      </c>
      <c r="D40" s="12">
        <v>13000</v>
      </c>
      <c r="E40" s="12">
        <v>13000</v>
      </c>
      <c r="F40" s="12">
        <v>13000</v>
      </c>
    </row>
    <row r="41" spans="1:8" x14ac:dyDescent="0.25">
      <c r="A41" s="11" t="s">
        <v>191</v>
      </c>
      <c r="B41" s="12">
        <v>110000</v>
      </c>
      <c r="D41" s="12">
        <v>9300</v>
      </c>
      <c r="F41" s="12">
        <v>414000</v>
      </c>
      <c r="G41" s="12">
        <v>404700</v>
      </c>
      <c r="H41" s="17">
        <v>4351.6000000000004</v>
      </c>
    </row>
    <row r="42" spans="1:8" x14ac:dyDescent="0.25">
      <c r="A42" s="11" t="s">
        <v>192</v>
      </c>
      <c r="B42" s="12">
        <v>311300</v>
      </c>
      <c r="C42" s="12">
        <v>137039</v>
      </c>
      <c r="D42" s="12">
        <v>190900</v>
      </c>
      <c r="E42" s="12">
        <v>155611</v>
      </c>
      <c r="F42" s="12">
        <v>193000</v>
      </c>
      <c r="G42" s="12">
        <v>2100</v>
      </c>
      <c r="H42" s="13">
        <v>1.1000000000000001</v>
      </c>
    </row>
    <row r="43" spans="1:8" x14ac:dyDescent="0.25">
      <c r="A43" s="11" t="s">
        <v>194</v>
      </c>
      <c r="B43" s="12">
        <v>624700</v>
      </c>
      <c r="C43" s="12">
        <v>653613</v>
      </c>
      <c r="D43" s="12">
        <v>756300</v>
      </c>
      <c r="E43" s="12">
        <v>782263</v>
      </c>
      <c r="F43" s="12">
        <v>690400</v>
      </c>
      <c r="G43" s="12">
        <v>-65900</v>
      </c>
      <c r="H43" s="13">
        <v>-8.6999999999999993</v>
      </c>
    </row>
    <row r="44" spans="1:8" x14ac:dyDescent="0.25">
      <c r="A44" s="11" t="s">
        <v>195</v>
      </c>
      <c r="B44" s="12">
        <v>535300</v>
      </c>
      <c r="C44" s="12">
        <v>888065</v>
      </c>
      <c r="D44" s="12">
        <v>641800</v>
      </c>
      <c r="E44" s="12">
        <v>476055</v>
      </c>
      <c r="F44" s="12">
        <v>278300</v>
      </c>
      <c r="G44" s="12">
        <v>-363500</v>
      </c>
      <c r="H44" s="13">
        <v>-56.6</v>
      </c>
    </row>
    <row r="45" spans="1:8" x14ac:dyDescent="0.25">
      <c r="A45" s="11" t="s">
        <v>196</v>
      </c>
      <c r="B45" s="12">
        <v>1682500</v>
      </c>
      <c r="C45" s="12">
        <v>2702911</v>
      </c>
      <c r="D45" s="12">
        <v>956600</v>
      </c>
      <c r="E45" s="12">
        <v>1923192</v>
      </c>
      <c r="F45" s="12">
        <v>2088300</v>
      </c>
      <c r="G45" s="12">
        <v>1131700</v>
      </c>
      <c r="H45" s="13">
        <v>118.3</v>
      </c>
    </row>
    <row r="46" spans="1:8" x14ac:dyDescent="0.25">
      <c r="A46" s="11" t="s">
        <v>197</v>
      </c>
      <c r="B46" s="12">
        <v>2966200</v>
      </c>
      <c r="C46" s="12">
        <v>3380741</v>
      </c>
      <c r="D46" s="12">
        <v>3250500</v>
      </c>
      <c r="E46" s="12">
        <v>3370501</v>
      </c>
      <c r="F46" s="12">
        <v>3167400</v>
      </c>
      <c r="G46" s="12">
        <v>-83100</v>
      </c>
      <c r="H46" s="13">
        <v>-2.6</v>
      </c>
    </row>
    <row r="47" spans="1:8" x14ac:dyDescent="0.25">
      <c r="A47" s="11" t="s">
        <v>198</v>
      </c>
      <c r="B47" s="12">
        <v>95100</v>
      </c>
      <c r="C47" s="12">
        <v>107858</v>
      </c>
      <c r="D47" s="12">
        <v>90000</v>
      </c>
      <c r="E47" s="12">
        <v>75000</v>
      </c>
      <c r="F47" s="12">
        <v>98100</v>
      </c>
      <c r="G47" s="12">
        <v>8100</v>
      </c>
      <c r="H47" s="13">
        <v>9</v>
      </c>
    </row>
    <row r="48" spans="1:8" x14ac:dyDescent="0.25">
      <c r="A48" s="11" t="s">
        <v>199</v>
      </c>
      <c r="B48" s="12">
        <v>40000</v>
      </c>
      <c r="C48" s="12">
        <v>44472</v>
      </c>
      <c r="D48" s="12">
        <v>44000</v>
      </c>
      <c r="E48" s="12">
        <v>64000</v>
      </c>
      <c r="F48" s="12">
        <v>47500</v>
      </c>
      <c r="G48" s="12">
        <v>3500</v>
      </c>
      <c r="H48" s="13">
        <v>8</v>
      </c>
    </row>
    <row r="49" spans="1:8" x14ac:dyDescent="0.25">
      <c r="A49" s="11" t="s">
        <v>200</v>
      </c>
      <c r="B49" s="12">
        <v>2125900</v>
      </c>
      <c r="C49" s="12">
        <v>3150028</v>
      </c>
      <c r="D49" s="12">
        <v>2186800</v>
      </c>
      <c r="E49" s="12">
        <v>1982400</v>
      </c>
      <c r="F49" s="12">
        <v>2207500</v>
      </c>
      <c r="G49" s="12">
        <v>20700</v>
      </c>
      <c r="H49" s="13">
        <v>0.9</v>
      </c>
    </row>
    <row r="50" spans="1:8" x14ac:dyDescent="0.25">
      <c r="A50" s="11" t="s">
        <v>201</v>
      </c>
      <c r="B50" s="12">
        <v>15000</v>
      </c>
      <c r="C50" s="12">
        <v>13198</v>
      </c>
      <c r="D50" s="12">
        <v>15000</v>
      </c>
      <c r="E50" s="12">
        <v>23283</v>
      </c>
      <c r="F50" s="12">
        <v>15300</v>
      </c>
      <c r="G50" s="16">
        <v>300</v>
      </c>
      <c r="H50" s="13">
        <v>2</v>
      </c>
    </row>
    <row r="51" spans="1:8" x14ac:dyDescent="0.25">
      <c r="A51" s="11" t="s">
        <v>202</v>
      </c>
      <c r="B51" s="12">
        <v>1397250</v>
      </c>
      <c r="C51" s="12">
        <v>1601682</v>
      </c>
      <c r="D51" s="12">
        <v>1282200</v>
      </c>
      <c r="E51" s="12">
        <v>1470500</v>
      </c>
      <c r="F51" s="12">
        <v>1312000</v>
      </c>
      <c r="G51" s="12">
        <v>29800</v>
      </c>
      <c r="H51" s="13">
        <v>2.2999999999999998</v>
      </c>
    </row>
    <row r="52" spans="1:8" x14ac:dyDescent="0.25">
      <c r="A52" s="11" t="s">
        <v>203</v>
      </c>
      <c r="B52" s="12">
        <v>1571600</v>
      </c>
      <c r="C52" s="12">
        <v>1723048</v>
      </c>
      <c r="D52" s="12">
        <v>1539200</v>
      </c>
      <c r="E52" s="12">
        <v>1734736</v>
      </c>
      <c r="F52" s="12">
        <v>1606800</v>
      </c>
      <c r="G52" s="12">
        <v>67600</v>
      </c>
      <c r="H52" s="13">
        <v>4.4000000000000004</v>
      </c>
    </row>
    <row r="53" spans="1:8" x14ac:dyDescent="0.25">
      <c r="A53" s="11" t="s">
        <v>204</v>
      </c>
      <c r="B53" s="12">
        <v>594600</v>
      </c>
      <c r="C53" s="12">
        <v>689742</v>
      </c>
      <c r="D53" s="12">
        <v>648500</v>
      </c>
      <c r="E53" s="12">
        <v>700161</v>
      </c>
      <c r="F53" s="12">
        <v>709800</v>
      </c>
      <c r="G53" s="12">
        <v>61300</v>
      </c>
      <c r="H53" s="13">
        <v>9.5</v>
      </c>
    </row>
    <row r="54" spans="1:8" x14ac:dyDescent="0.25">
      <c r="A54" s="11" t="s">
        <v>205</v>
      </c>
      <c r="B54" s="12">
        <v>120000</v>
      </c>
      <c r="C54" s="12">
        <v>105116</v>
      </c>
      <c r="D54" s="12">
        <v>123800</v>
      </c>
      <c r="E54" s="12">
        <v>113800</v>
      </c>
      <c r="F54" s="12">
        <v>126300</v>
      </c>
      <c r="G54" s="12">
        <v>2500</v>
      </c>
      <c r="H54" s="13">
        <v>2</v>
      </c>
    </row>
    <row r="55" spans="1:8" x14ac:dyDescent="0.25">
      <c r="A55" s="11" t="s">
        <v>206</v>
      </c>
      <c r="B55" s="12">
        <v>24520000</v>
      </c>
      <c r="C55" s="12">
        <v>25465999</v>
      </c>
      <c r="D55" s="12">
        <v>26316600</v>
      </c>
      <c r="E55" s="12">
        <v>26218988</v>
      </c>
      <c r="F55" s="12">
        <v>26316600</v>
      </c>
    </row>
    <row r="56" spans="1:8" x14ac:dyDescent="0.25">
      <c r="A56" s="11" t="s">
        <v>207</v>
      </c>
      <c r="B56" s="12">
        <v>20000</v>
      </c>
      <c r="C56" s="12">
        <v>6951</v>
      </c>
      <c r="D56" s="12">
        <v>10000</v>
      </c>
      <c r="E56" s="12">
        <v>16000</v>
      </c>
      <c r="F56" s="12">
        <v>16000</v>
      </c>
      <c r="G56" s="12">
        <v>6000</v>
      </c>
      <c r="H56" s="13">
        <v>60</v>
      </c>
    </row>
    <row r="57" spans="1:8" x14ac:dyDescent="0.25">
      <c r="A57" s="11" t="s">
        <v>208</v>
      </c>
      <c r="D57" s="12">
        <v>50000</v>
      </c>
      <c r="F57" s="12">
        <v>50000</v>
      </c>
    </row>
    <row r="58" spans="1:8" x14ac:dyDescent="0.25">
      <c r="A58" s="11" t="s">
        <v>209</v>
      </c>
      <c r="B58" s="12">
        <v>75412100</v>
      </c>
      <c r="C58" s="12">
        <v>87267570</v>
      </c>
      <c r="D58" s="12">
        <v>73244650</v>
      </c>
      <c r="E58" s="12">
        <v>71760561</v>
      </c>
      <c r="F58" s="12">
        <v>76153750</v>
      </c>
      <c r="G58" s="12">
        <v>2909100</v>
      </c>
      <c r="H58" s="13">
        <v>4</v>
      </c>
    </row>
    <row r="59" spans="1:8" x14ac:dyDescent="0.25">
      <c r="A59" s="11" t="s">
        <v>222</v>
      </c>
      <c r="B59" s="12">
        <v>1325200</v>
      </c>
      <c r="C59" s="12">
        <v>1686913</v>
      </c>
      <c r="D59" s="12">
        <v>1154600</v>
      </c>
      <c r="E59" s="12">
        <v>1887191</v>
      </c>
      <c r="F59" s="12">
        <v>1182000</v>
      </c>
      <c r="G59" s="12">
        <v>27400</v>
      </c>
      <c r="H59" s="13">
        <v>2.4</v>
      </c>
    </row>
    <row r="60" spans="1:8" x14ac:dyDescent="0.25">
      <c r="A60" s="11" t="s">
        <v>223</v>
      </c>
      <c r="B60" s="12">
        <v>21100</v>
      </c>
      <c r="C60" s="12">
        <v>26975</v>
      </c>
      <c r="D60" s="12">
        <v>26800</v>
      </c>
      <c r="E60" s="12">
        <v>33898</v>
      </c>
      <c r="F60" s="12">
        <v>27500</v>
      </c>
      <c r="G60" s="16">
        <v>700</v>
      </c>
      <c r="H60" s="13">
        <v>2.6</v>
      </c>
    </row>
    <row r="61" spans="1:8" x14ac:dyDescent="0.25">
      <c r="A61" s="11" t="s">
        <v>224</v>
      </c>
      <c r="B61" s="12">
        <v>440400</v>
      </c>
      <c r="C61" s="12">
        <v>389805</v>
      </c>
      <c r="D61" s="12">
        <v>403400</v>
      </c>
      <c r="E61" s="12">
        <v>417600</v>
      </c>
      <c r="F61" s="12">
        <v>403400</v>
      </c>
    </row>
    <row r="62" spans="1:8" x14ac:dyDescent="0.25">
      <c r="A62" s="11" t="s">
        <v>225</v>
      </c>
      <c r="B62" s="12">
        <v>487800</v>
      </c>
      <c r="C62" s="12">
        <v>409293</v>
      </c>
      <c r="D62" s="12">
        <v>479350</v>
      </c>
      <c r="E62" s="12">
        <v>463650</v>
      </c>
      <c r="F62" s="12">
        <v>469550</v>
      </c>
      <c r="G62" s="12">
        <v>-9800</v>
      </c>
      <c r="H62" s="13">
        <v>-2</v>
      </c>
    </row>
    <row r="63" spans="1:8" x14ac:dyDescent="0.25">
      <c r="A63" s="11" t="s">
        <v>226</v>
      </c>
      <c r="B63" s="12">
        <v>23700</v>
      </c>
      <c r="C63" s="12">
        <v>28877</v>
      </c>
      <c r="D63" s="12">
        <v>23700</v>
      </c>
      <c r="E63" s="12">
        <v>37620</v>
      </c>
      <c r="F63" s="12">
        <v>23700</v>
      </c>
    </row>
    <row r="64" spans="1:8" x14ac:dyDescent="0.25">
      <c r="A64" s="11" t="s">
        <v>227</v>
      </c>
      <c r="B64" s="12">
        <v>458350</v>
      </c>
      <c r="C64" s="12">
        <v>476096</v>
      </c>
      <c r="D64" s="12">
        <v>496200</v>
      </c>
      <c r="E64" s="12">
        <v>501737</v>
      </c>
      <c r="F64" s="12">
        <v>495500</v>
      </c>
      <c r="G64" s="16">
        <v>-700</v>
      </c>
      <c r="H64" s="13">
        <v>-0.1</v>
      </c>
    </row>
    <row r="65" spans="1:8" x14ac:dyDescent="0.25">
      <c r="A65" s="11" t="s">
        <v>228</v>
      </c>
      <c r="B65" s="12">
        <v>402700</v>
      </c>
      <c r="C65" s="12">
        <v>456325</v>
      </c>
      <c r="D65" s="12">
        <v>411900</v>
      </c>
      <c r="E65" s="12">
        <v>435211</v>
      </c>
      <c r="F65" s="12">
        <v>411000</v>
      </c>
      <c r="G65" s="16">
        <v>-900</v>
      </c>
      <c r="H65" s="13">
        <v>-0.2</v>
      </c>
    </row>
    <row r="66" spans="1:8" x14ac:dyDescent="0.25">
      <c r="A66" s="11" t="s">
        <v>229</v>
      </c>
      <c r="B66" s="12">
        <v>120200</v>
      </c>
      <c r="C66" s="12">
        <v>219322</v>
      </c>
      <c r="D66" s="12">
        <v>178600</v>
      </c>
      <c r="E66" s="12">
        <v>246330</v>
      </c>
      <c r="F66" s="12">
        <v>196800</v>
      </c>
      <c r="G66" s="12">
        <v>18200</v>
      </c>
      <c r="H66" s="13">
        <v>10.199999999999999</v>
      </c>
    </row>
    <row r="67" spans="1:8" x14ac:dyDescent="0.25">
      <c r="A67" s="11" t="s">
        <v>230</v>
      </c>
      <c r="B67" s="12">
        <v>12000</v>
      </c>
      <c r="D67" s="12">
        <v>46500</v>
      </c>
      <c r="F67" s="12">
        <v>120500</v>
      </c>
      <c r="G67" s="12">
        <v>74000</v>
      </c>
      <c r="H67" s="13">
        <v>159.1</v>
      </c>
    </row>
    <row r="68" spans="1:8" x14ac:dyDescent="0.25">
      <c r="A68" s="11" t="s">
        <v>231</v>
      </c>
      <c r="B68" s="12">
        <v>339100</v>
      </c>
      <c r="C68" s="12">
        <v>341214</v>
      </c>
      <c r="D68" s="12">
        <v>345300</v>
      </c>
      <c r="E68" s="12">
        <v>366599</v>
      </c>
      <c r="F68" s="12">
        <v>277300</v>
      </c>
      <c r="G68" s="12">
        <v>-68000</v>
      </c>
      <c r="H68" s="13">
        <v>-19.7</v>
      </c>
    </row>
    <row r="69" spans="1:8" x14ac:dyDescent="0.25">
      <c r="A69" s="11" t="s">
        <v>233</v>
      </c>
      <c r="B69" s="12">
        <v>296200</v>
      </c>
      <c r="C69" s="12">
        <v>217044</v>
      </c>
      <c r="D69" s="12">
        <v>365400</v>
      </c>
      <c r="E69" s="12">
        <v>391100</v>
      </c>
      <c r="F69" s="12">
        <v>465250</v>
      </c>
      <c r="G69" s="12">
        <v>99850</v>
      </c>
      <c r="H69" s="13">
        <v>27.3</v>
      </c>
    </row>
    <row r="70" spans="1:8" x14ac:dyDescent="0.25">
      <c r="A70" s="11" t="s">
        <v>234</v>
      </c>
      <c r="B70" s="12">
        <v>132200</v>
      </c>
      <c r="C70" s="12">
        <v>187114</v>
      </c>
      <c r="D70" s="12">
        <v>193800</v>
      </c>
      <c r="E70" s="12">
        <v>244400</v>
      </c>
      <c r="F70" s="12">
        <v>244000</v>
      </c>
      <c r="G70" s="12">
        <v>50200</v>
      </c>
      <c r="H70" s="13">
        <v>25.9</v>
      </c>
    </row>
    <row r="71" spans="1:8" x14ac:dyDescent="0.25">
      <c r="A71" s="11" t="s">
        <v>235</v>
      </c>
      <c r="B71" s="12">
        <v>22500</v>
      </c>
      <c r="C71" s="12">
        <v>15645</v>
      </c>
      <c r="D71" s="12">
        <v>31000</v>
      </c>
      <c r="E71" s="12">
        <v>22560</v>
      </c>
      <c r="F71" s="12">
        <v>28800</v>
      </c>
      <c r="G71" s="12">
        <v>-2200</v>
      </c>
      <c r="H71" s="13">
        <v>-7.1</v>
      </c>
    </row>
    <row r="72" spans="1:8" x14ac:dyDescent="0.25">
      <c r="A72" s="11" t="s">
        <v>236</v>
      </c>
      <c r="B72" s="12">
        <v>287000</v>
      </c>
      <c r="C72" s="12">
        <v>237014</v>
      </c>
      <c r="D72" s="12">
        <v>316200</v>
      </c>
      <c r="E72" s="12">
        <v>292670</v>
      </c>
      <c r="F72" s="12">
        <v>281600</v>
      </c>
      <c r="G72" s="12">
        <v>-34600</v>
      </c>
      <c r="H72" s="13">
        <v>-10.9</v>
      </c>
    </row>
    <row r="73" spans="1:8" x14ac:dyDescent="0.25">
      <c r="A73" s="11" t="s">
        <v>237</v>
      </c>
      <c r="B73" s="12">
        <v>195700</v>
      </c>
      <c r="C73" s="12">
        <v>175501</v>
      </c>
      <c r="D73" s="12">
        <v>177200</v>
      </c>
      <c r="E73" s="12">
        <v>195740</v>
      </c>
      <c r="F73" s="12">
        <v>201200</v>
      </c>
      <c r="G73" s="12">
        <v>24000</v>
      </c>
      <c r="H73" s="13">
        <v>13.5</v>
      </c>
    </row>
    <row r="74" spans="1:8" x14ac:dyDescent="0.25">
      <c r="A74" s="11" t="s">
        <v>238</v>
      </c>
      <c r="B74" s="12">
        <v>60100</v>
      </c>
      <c r="C74" s="12">
        <v>92608</v>
      </c>
      <c r="D74" s="12">
        <v>69500</v>
      </c>
      <c r="E74" s="12">
        <v>70650</v>
      </c>
      <c r="F74" s="12">
        <v>66100</v>
      </c>
      <c r="G74" s="12">
        <v>-3400</v>
      </c>
      <c r="H74" s="13">
        <v>-4.9000000000000004</v>
      </c>
    </row>
    <row r="75" spans="1:8" x14ac:dyDescent="0.25">
      <c r="A75" s="11" t="s">
        <v>239</v>
      </c>
      <c r="B75" s="12">
        <v>158700</v>
      </c>
      <c r="C75" s="12">
        <v>129716</v>
      </c>
      <c r="D75" s="12">
        <v>130200</v>
      </c>
      <c r="E75" s="12">
        <v>130503</v>
      </c>
      <c r="F75" s="12">
        <v>130200</v>
      </c>
    </row>
    <row r="76" spans="1:8" x14ac:dyDescent="0.25">
      <c r="A76" s="11" t="s">
        <v>240</v>
      </c>
      <c r="B76" s="12">
        <v>123300</v>
      </c>
      <c r="C76" s="12">
        <v>116406</v>
      </c>
      <c r="D76" s="12">
        <v>138300</v>
      </c>
      <c r="E76" s="12">
        <v>148200</v>
      </c>
      <c r="F76" s="12">
        <v>149100</v>
      </c>
      <c r="G76" s="12">
        <v>10800</v>
      </c>
      <c r="H76" s="13">
        <v>7.8</v>
      </c>
    </row>
    <row r="77" spans="1:8" x14ac:dyDescent="0.25">
      <c r="A77" s="11" t="s">
        <v>241</v>
      </c>
      <c r="B77" s="12">
        <v>7200</v>
      </c>
      <c r="C77" s="12">
        <v>2395</v>
      </c>
      <c r="D77" s="12">
        <v>8200</v>
      </c>
      <c r="E77" s="12">
        <v>7200</v>
      </c>
      <c r="F77" s="12">
        <v>7200</v>
      </c>
      <c r="G77" s="12">
        <v>-1000</v>
      </c>
      <c r="H77" s="13">
        <v>-12.2</v>
      </c>
    </row>
    <row r="78" spans="1:8" x14ac:dyDescent="0.25">
      <c r="A78" s="11" t="s">
        <v>242</v>
      </c>
      <c r="B78" s="12">
        <v>726200</v>
      </c>
      <c r="C78" s="12">
        <v>1832664</v>
      </c>
      <c r="D78" s="12">
        <v>750500</v>
      </c>
      <c r="E78" s="12">
        <v>902500</v>
      </c>
      <c r="F78" s="12">
        <v>790500</v>
      </c>
      <c r="G78" s="12">
        <v>40000</v>
      </c>
      <c r="H78" s="13">
        <v>5.3</v>
      </c>
    </row>
    <row r="79" spans="1:8" x14ac:dyDescent="0.25">
      <c r="A79" s="11" t="s">
        <v>243</v>
      </c>
      <c r="B79" s="12">
        <v>44000</v>
      </c>
      <c r="C79" s="12">
        <v>28898</v>
      </c>
      <c r="D79" s="12">
        <v>33400</v>
      </c>
      <c r="E79" s="12">
        <v>21858</v>
      </c>
      <c r="F79" s="12">
        <v>25200</v>
      </c>
      <c r="G79" s="12">
        <v>-8200</v>
      </c>
      <c r="H79" s="13">
        <v>-24.6</v>
      </c>
    </row>
    <row r="80" spans="1:8" x14ac:dyDescent="0.25">
      <c r="A80" s="11" t="s">
        <v>244</v>
      </c>
      <c r="B80" s="12">
        <v>82000</v>
      </c>
      <c r="C80" s="12">
        <v>66374</v>
      </c>
      <c r="D80" s="12">
        <v>91200</v>
      </c>
      <c r="E80" s="12">
        <v>57700</v>
      </c>
      <c r="F80" s="12">
        <v>61500</v>
      </c>
      <c r="G80" s="12">
        <v>-29700</v>
      </c>
      <c r="H80" s="13">
        <v>-32.6</v>
      </c>
    </row>
    <row r="81" spans="1:8" x14ac:dyDescent="0.25">
      <c r="A81" s="11" t="s">
        <v>245</v>
      </c>
      <c r="B81" s="12">
        <v>15300</v>
      </c>
      <c r="C81" s="12">
        <v>4439</v>
      </c>
      <c r="D81" s="12">
        <v>14900</v>
      </c>
      <c r="E81" s="12">
        <v>11825</v>
      </c>
      <c r="F81" s="12">
        <v>14500</v>
      </c>
      <c r="G81" s="16">
        <v>-400</v>
      </c>
      <c r="H81" s="13">
        <v>-2.7</v>
      </c>
    </row>
    <row r="82" spans="1:8" x14ac:dyDescent="0.25">
      <c r="A82" s="11" t="s">
        <v>246</v>
      </c>
      <c r="B82" s="12">
        <v>111100</v>
      </c>
      <c r="C82" s="12">
        <v>94643</v>
      </c>
      <c r="D82" s="12">
        <v>122900</v>
      </c>
      <c r="E82" s="12">
        <v>124706</v>
      </c>
      <c r="F82" s="12">
        <v>139950</v>
      </c>
      <c r="G82" s="12">
        <v>17050</v>
      </c>
      <c r="H82" s="13">
        <v>13.9</v>
      </c>
    </row>
    <row r="83" spans="1:8" x14ac:dyDescent="0.25">
      <c r="A83" s="11" t="s">
        <v>247</v>
      </c>
      <c r="B83" s="12">
        <v>74800</v>
      </c>
      <c r="C83" s="12">
        <v>63596</v>
      </c>
      <c r="D83" s="12">
        <v>89800</v>
      </c>
      <c r="E83" s="12">
        <v>126220</v>
      </c>
      <c r="F83" s="12">
        <v>121600</v>
      </c>
      <c r="G83" s="12">
        <v>31800</v>
      </c>
      <c r="H83" s="13">
        <v>35.4</v>
      </c>
    </row>
    <row r="84" spans="1:8" x14ac:dyDescent="0.25">
      <c r="A84" s="11" t="s">
        <v>248</v>
      </c>
      <c r="B84" s="12">
        <v>252600</v>
      </c>
      <c r="C84" s="12">
        <v>246401</v>
      </c>
      <c r="D84" s="12">
        <v>240700</v>
      </c>
      <c r="E84" s="12">
        <v>241210</v>
      </c>
      <c r="F84" s="12">
        <v>246100</v>
      </c>
      <c r="G84" s="12">
        <v>5400</v>
      </c>
      <c r="H84" s="13">
        <v>2.2000000000000002</v>
      </c>
    </row>
    <row r="85" spans="1:8" x14ac:dyDescent="0.25">
      <c r="A85" s="11" t="s">
        <v>249</v>
      </c>
      <c r="B85" s="12">
        <v>37100</v>
      </c>
      <c r="C85" s="12">
        <v>27569</v>
      </c>
      <c r="D85" s="12">
        <v>37100</v>
      </c>
      <c r="E85" s="12">
        <v>36100</v>
      </c>
      <c r="F85" s="12">
        <v>41500</v>
      </c>
      <c r="G85" s="12">
        <v>4400</v>
      </c>
      <c r="H85" s="13">
        <v>11.9</v>
      </c>
    </row>
    <row r="86" spans="1:8" x14ac:dyDescent="0.25">
      <c r="A86" s="11" t="s">
        <v>250</v>
      </c>
      <c r="B86" s="12">
        <v>11000</v>
      </c>
      <c r="C86" s="12">
        <v>16788</v>
      </c>
      <c r="D86" s="12">
        <v>12500</v>
      </c>
      <c r="E86" s="12">
        <v>13700</v>
      </c>
      <c r="F86" s="12">
        <v>12000</v>
      </c>
      <c r="G86" s="16">
        <v>-500</v>
      </c>
      <c r="H86" s="13">
        <v>-4</v>
      </c>
    </row>
    <row r="87" spans="1:8" x14ac:dyDescent="0.25">
      <c r="A87" s="11" t="s">
        <v>251</v>
      </c>
      <c r="F87" s="16">
        <v>500</v>
      </c>
      <c r="G87" s="16">
        <v>500</v>
      </c>
    </row>
    <row r="88" spans="1:8" x14ac:dyDescent="0.25">
      <c r="A88" s="11" t="s">
        <v>252</v>
      </c>
      <c r="F88" s="12">
        <v>15000</v>
      </c>
      <c r="G88" s="12">
        <v>15000</v>
      </c>
    </row>
    <row r="89" spans="1:8" x14ac:dyDescent="0.25">
      <c r="A89" s="11" t="s">
        <v>253</v>
      </c>
      <c r="B89" s="12">
        <v>46300</v>
      </c>
      <c r="C89" s="12">
        <v>51059</v>
      </c>
      <c r="D89" s="12">
        <v>46100</v>
      </c>
      <c r="E89" s="12">
        <v>36650</v>
      </c>
      <c r="F89" s="12">
        <v>34000</v>
      </c>
      <c r="G89" s="12">
        <v>-12100</v>
      </c>
      <c r="H89" s="13">
        <v>-26.2</v>
      </c>
    </row>
    <row r="90" spans="1:8" x14ac:dyDescent="0.25">
      <c r="A90" s="11" t="s">
        <v>255</v>
      </c>
      <c r="B90" s="12">
        <v>970400</v>
      </c>
      <c r="C90" s="12">
        <v>1099126</v>
      </c>
      <c r="D90" s="12">
        <v>955400</v>
      </c>
      <c r="E90" s="12">
        <v>1006570</v>
      </c>
      <c r="F90" s="12">
        <v>981700</v>
      </c>
      <c r="G90" s="12">
        <v>26300</v>
      </c>
      <c r="H90" s="13">
        <v>2.8</v>
      </c>
    </row>
    <row r="91" spans="1:8" x14ac:dyDescent="0.25">
      <c r="A91" s="11" t="s">
        <v>256</v>
      </c>
      <c r="B91" s="12">
        <v>333200</v>
      </c>
      <c r="C91" s="12">
        <v>173103</v>
      </c>
      <c r="D91" s="12">
        <v>350000</v>
      </c>
      <c r="E91" s="12">
        <v>277494</v>
      </c>
      <c r="F91" s="12">
        <v>339100</v>
      </c>
      <c r="G91" s="12">
        <v>-10900</v>
      </c>
      <c r="H91" s="13">
        <v>-3.1</v>
      </c>
    </row>
    <row r="92" spans="1:8" x14ac:dyDescent="0.25">
      <c r="A92" s="11" t="s">
        <v>257</v>
      </c>
      <c r="B92" s="12">
        <v>125500</v>
      </c>
      <c r="C92" s="12">
        <v>90513</v>
      </c>
      <c r="D92" s="12">
        <v>45000</v>
      </c>
      <c r="E92" s="12">
        <v>26400</v>
      </c>
      <c r="F92" s="12">
        <v>40000</v>
      </c>
      <c r="G92" s="12">
        <v>-5000</v>
      </c>
      <c r="H92" s="13">
        <v>-11.1</v>
      </c>
    </row>
    <row r="93" spans="1:8" x14ac:dyDescent="0.25">
      <c r="A93" s="11" t="s">
        <v>258</v>
      </c>
      <c r="B93" s="12">
        <v>1030400</v>
      </c>
      <c r="C93" s="12">
        <v>976276</v>
      </c>
      <c r="D93" s="12">
        <v>1120600</v>
      </c>
      <c r="E93" s="12">
        <v>841840</v>
      </c>
      <c r="F93" s="12">
        <v>1087000</v>
      </c>
      <c r="G93" s="12">
        <v>-33600</v>
      </c>
      <c r="H93" s="13">
        <v>-3</v>
      </c>
    </row>
    <row r="94" spans="1:8" x14ac:dyDescent="0.25">
      <c r="A94" s="11" t="s">
        <v>259</v>
      </c>
      <c r="B94" s="12">
        <v>1584200</v>
      </c>
      <c r="C94" s="12">
        <v>1122607</v>
      </c>
      <c r="D94" s="12">
        <v>1292900</v>
      </c>
      <c r="E94" s="12">
        <v>1100900</v>
      </c>
      <c r="F94" s="12">
        <v>1230900</v>
      </c>
      <c r="G94" s="12">
        <v>-62000</v>
      </c>
      <c r="H94" s="13">
        <v>-4.8</v>
      </c>
    </row>
    <row r="95" spans="1:8" x14ac:dyDescent="0.25">
      <c r="A95" s="11" t="s">
        <v>260</v>
      </c>
      <c r="B95" s="12">
        <v>8364000</v>
      </c>
      <c r="C95" s="12">
        <v>8670022</v>
      </c>
      <c r="D95" s="12">
        <v>8424500</v>
      </c>
      <c r="E95" s="12">
        <v>8695547</v>
      </c>
      <c r="F95" s="12">
        <v>9555700</v>
      </c>
      <c r="G95" s="12">
        <v>1131200</v>
      </c>
      <c r="H95" s="13">
        <v>13.4</v>
      </c>
    </row>
    <row r="96" spans="1:8" x14ac:dyDescent="0.25">
      <c r="A96" s="11" t="s">
        <v>261</v>
      </c>
      <c r="B96" s="12">
        <v>910800</v>
      </c>
      <c r="C96" s="12">
        <v>1082010</v>
      </c>
      <c r="D96" s="12">
        <v>893300</v>
      </c>
      <c r="E96" s="12">
        <v>945512</v>
      </c>
      <c r="F96" s="12">
        <v>935200</v>
      </c>
      <c r="G96" s="12">
        <v>41900</v>
      </c>
      <c r="H96" s="13">
        <v>4.7</v>
      </c>
    </row>
    <row r="97" spans="1:8" x14ac:dyDescent="0.25">
      <c r="A97" s="11" t="s">
        <v>262</v>
      </c>
      <c r="B97" s="12">
        <v>149000</v>
      </c>
      <c r="C97" s="12">
        <v>114624</v>
      </c>
      <c r="D97" s="12">
        <v>150300</v>
      </c>
      <c r="E97" s="12">
        <v>149200</v>
      </c>
      <c r="F97" s="12">
        <v>150300</v>
      </c>
    </row>
    <row r="98" spans="1:8" x14ac:dyDescent="0.25">
      <c r="A98" s="11" t="s">
        <v>263</v>
      </c>
      <c r="B98" s="12">
        <v>263100</v>
      </c>
      <c r="C98" s="12">
        <v>520117</v>
      </c>
      <c r="D98" s="12">
        <v>503700</v>
      </c>
      <c r="E98" s="12">
        <v>824150</v>
      </c>
      <c r="F98" s="12">
        <v>493600</v>
      </c>
      <c r="G98" s="12">
        <v>-10100</v>
      </c>
      <c r="H98" s="13">
        <v>-2</v>
      </c>
    </row>
    <row r="99" spans="1:8" x14ac:dyDescent="0.25">
      <c r="A99" s="11" t="s">
        <v>264</v>
      </c>
      <c r="B99" s="12">
        <v>498600</v>
      </c>
      <c r="C99" s="12">
        <v>811967</v>
      </c>
      <c r="D99" s="12">
        <v>690200</v>
      </c>
      <c r="E99" s="12">
        <v>914387</v>
      </c>
      <c r="F99" s="12">
        <v>772500</v>
      </c>
      <c r="G99" s="12">
        <v>82300</v>
      </c>
      <c r="H99" s="13">
        <v>11.9</v>
      </c>
    </row>
    <row r="100" spans="1:8" x14ac:dyDescent="0.25">
      <c r="A100" s="11" t="s">
        <v>265</v>
      </c>
      <c r="B100" s="12">
        <v>783650</v>
      </c>
      <c r="C100" s="12">
        <v>756282</v>
      </c>
      <c r="D100" s="12">
        <v>667900</v>
      </c>
      <c r="E100" s="12">
        <v>730200</v>
      </c>
      <c r="F100" s="12">
        <v>675000</v>
      </c>
      <c r="G100" s="12">
        <v>7100</v>
      </c>
      <c r="H100" s="13">
        <v>1.1000000000000001</v>
      </c>
    </row>
    <row r="101" spans="1:8" x14ac:dyDescent="0.25">
      <c r="A101" s="11" t="s">
        <v>266</v>
      </c>
      <c r="B101" s="12">
        <v>145000</v>
      </c>
      <c r="C101" s="12">
        <v>189842</v>
      </c>
      <c r="D101" s="12">
        <v>180500</v>
      </c>
      <c r="E101" s="12">
        <v>180300</v>
      </c>
      <c r="F101" s="12">
        <v>180500</v>
      </c>
    </row>
    <row r="102" spans="1:8" x14ac:dyDescent="0.25">
      <c r="A102" s="11" t="s">
        <v>267</v>
      </c>
      <c r="B102" s="12">
        <v>82300</v>
      </c>
      <c r="C102" s="12">
        <v>213963</v>
      </c>
      <c r="D102" s="12">
        <v>42600</v>
      </c>
      <c r="E102" s="12">
        <v>160000</v>
      </c>
      <c r="F102" s="12">
        <v>141500</v>
      </c>
      <c r="G102" s="12">
        <v>98900</v>
      </c>
      <c r="H102" s="13">
        <v>232.2</v>
      </c>
    </row>
    <row r="103" spans="1:8" x14ac:dyDescent="0.25">
      <c r="A103" s="11" t="s">
        <v>268</v>
      </c>
      <c r="B103" s="12">
        <v>204100</v>
      </c>
      <c r="C103" s="12">
        <v>200384</v>
      </c>
      <c r="D103" s="12">
        <v>213300</v>
      </c>
      <c r="E103" s="12">
        <v>206200</v>
      </c>
      <c r="F103" s="12">
        <v>213300</v>
      </c>
    </row>
    <row r="104" spans="1:8" x14ac:dyDescent="0.25">
      <c r="A104" s="11" t="s">
        <v>269</v>
      </c>
      <c r="B104" s="12">
        <v>1905300</v>
      </c>
      <c r="C104" s="12">
        <v>1427440</v>
      </c>
      <c r="D104" s="12">
        <v>1925100</v>
      </c>
      <c r="E104" s="12">
        <v>1464729</v>
      </c>
      <c r="F104" s="12">
        <v>1869700</v>
      </c>
      <c r="G104" s="12">
        <v>-55400</v>
      </c>
      <c r="H104" s="13">
        <v>-2.9</v>
      </c>
    </row>
    <row r="105" spans="1:8" x14ac:dyDescent="0.25">
      <c r="A105" s="11" t="s">
        <v>270</v>
      </c>
      <c r="B105" s="12">
        <v>81600</v>
      </c>
      <c r="C105" s="12">
        <v>84719</v>
      </c>
      <c r="D105" s="12">
        <v>90000</v>
      </c>
      <c r="E105" s="12">
        <v>95100</v>
      </c>
      <c r="F105" s="12">
        <v>91200</v>
      </c>
      <c r="G105" s="12">
        <v>1200</v>
      </c>
      <c r="H105" s="13">
        <v>1.3</v>
      </c>
    </row>
    <row r="106" spans="1:8" x14ac:dyDescent="0.25">
      <c r="A106" s="11" t="s">
        <v>271</v>
      </c>
      <c r="C106" s="16">
        <v>16</v>
      </c>
      <c r="D106" s="12">
        <v>16000</v>
      </c>
      <c r="E106" s="16">
        <v>540</v>
      </c>
      <c r="F106" s="12">
        <v>66000</v>
      </c>
      <c r="G106" s="12">
        <v>50000</v>
      </c>
      <c r="H106" s="13">
        <v>312.5</v>
      </c>
    </row>
    <row r="107" spans="1:8" x14ac:dyDescent="0.25">
      <c r="A107" s="11" t="s">
        <v>272</v>
      </c>
      <c r="B107" s="12">
        <v>944800</v>
      </c>
      <c r="C107" s="12">
        <v>1064107</v>
      </c>
      <c r="D107" s="12">
        <v>906900</v>
      </c>
      <c r="E107" s="12">
        <v>1175800</v>
      </c>
      <c r="F107" s="12">
        <v>1095700</v>
      </c>
      <c r="G107" s="12">
        <v>188800</v>
      </c>
      <c r="H107" s="13">
        <v>20.8</v>
      </c>
    </row>
    <row r="108" spans="1:8" x14ac:dyDescent="0.25">
      <c r="A108" s="11" t="s">
        <v>274</v>
      </c>
      <c r="B108" s="12">
        <v>1451440</v>
      </c>
      <c r="C108" s="12">
        <v>1249309</v>
      </c>
      <c r="D108" s="12">
        <v>1720700</v>
      </c>
      <c r="E108" s="12">
        <v>1665605</v>
      </c>
      <c r="F108" s="12">
        <v>1733700</v>
      </c>
      <c r="G108" s="12">
        <v>13000</v>
      </c>
      <c r="H108" s="13">
        <v>0.8</v>
      </c>
    </row>
    <row r="109" spans="1:8" x14ac:dyDescent="0.25">
      <c r="A109" s="11" t="s">
        <v>275</v>
      </c>
      <c r="B109" s="12">
        <v>204700</v>
      </c>
      <c r="C109" s="12">
        <v>273865</v>
      </c>
      <c r="D109" s="12">
        <v>211100</v>
      </c>
      <c r="E109" s="12">
        <v>296743</v>
      </c>
      <c r="F109" s="12">
        <v>223500</v>
      </c>
      <c r="G109" s="12">
        <v>12400</v>
      </c>
      <c r="H109" s="13">
        <v>5.9</v>
      </c>
    </row>
    <row r="110" spans="1:8" x14ac:dyDescent="0.25">
      <c r="A110" s="11" t="s">
        <v>276</v>
      </c>
      <c r="B110" s="12">
        <v>1074800</v>
      </c>
      <c r="C110" s="12">
        <v>1045242</v>
      </c>
      <c r="D110" s="12">
        <v>1147300</v>
      </c>
      <c r="E110" s="12">
        <v>1149340</v>
      </c>
      <c r="F110" s="12">
        <v>1282800</v>
      </c>
      <c r="G110" s="12">
        <v>135500</v>
      </c>
      <c r="H110" s="13">
        <v>11.8</v>
      </c>
    </row>
    <row r="111" spans="1:8" x14ac:dyDescent="0.25">
      <c r="A111" s="11" t="s">
        <v>277</v>
      </c>
      <c r="B111" s="12">
        <v>163100</v>
      </c>
      <c r="C111" s="12">
        <v>157970</v>
      </c>
      <c r="D111" s="12">
        <v>183000</v>
      </c>
      <c r="E111" s="12">
        <v>175150</v>
      </c>
      <c r="F111" s="12">
        <v>189700</v>
      </c>
      <c r="G111" s="12">
        <v>6700</v>
      </c>
      <c r="H111" s="13">
        <v>3.7</v>
      </c>
    </row>
    <row r="112" spans="1:8" x14ac:dyDescent="0.25">
      <c r="A112" s="11" t="s">
        <v>278</v>
      </c>
      <c r="B112" s="12">
        <v>791200</v>
      </c>
      <c r="C112" s="12">
        <v>897520</v>
      </c>
      <c r="D112" s="12">
        <v>800100</v>
      </c>
      <c r="E112" s="12">
        <v>1055750</v>
      </c>
      <c r="F112" s="12">
        <v>890100</v>
      </c>
      <c r="G112" s="12">
        <v>90000</v>
      </c>
      <c r="H112" s="13">
        <v>11.2</v>
      </c>
    </row>
    <row r="113" spans="1:8" x14ac:dyDescent="0.25">
      <c r="A113" s="11" t="s">
        <v>279</v>
      </c>
      <c r="B113" s="12">
        <v>452700</v>
      </c>
      <c r="C113" s="12">
        <v>555021</v>
      </c>
      <c r="D113" s="12">
        <v>577900</v>
      </c>
      <c r="E113" s="12">
        <v>462891</v>
      </c>
      <c r="F113" s="12">
        <v>620800</v>
      </c>
      <c r="G113" s="12">
        <v>42900</v>
      </c>
      <c r="H113" s="13">
        <v>7.4</v>
      </c>
    </row>
    <row r="114" spans="1:8" x14ac:dyDescent="0.25">
      <c r="A114" s="11" t="s">
        <v>280</v>
      </c>
      <c r="B114" s="12">
        <v>343200</v>
      </c>
      <c r="C114" s="12">
        <v>534429</v>
      </c>
      <c r="D114" s="12">
        <v>272300</v>
      </c>
      <c r="E114" s="12">
        <v>441587</v>
      </c>
      <c r="F114" s="12">
        <v>270100</v>
      </c>
      <c r="G114" s="12">
        <v>-2200</v>
      </c>
      <c r="H114" s="13">
        <v>-0.8</v>
      </c>
    </row>
    <row r="115" spans="1:8" x14ac:dyDescent="0.25">
      <c r="A115" s="11" t="s">
        <v>281</v>
      </c>
      <c r="B115" s="12">
        <v>824500</v>
      </c>
      <c r="C115" s="12">
        <v>1193760</v>
      </c>
      <c r="D115" s="12">
        <v>856400</v>
      </c>
      <c r="E115" s="12">
        <v>1119700</v>
      </c>
      <c r="F115" s="12">
        <v>781300</v>
      </c>
      <c r="G115" s="12">
        <v>-75100</v>
      </c>
      <c r="H115" s="13">
        <v>-8.8000000000000007</v>
      </c>
    </row>
    <row r="116" spans="1:8" x14ac:dyDescent="0.25">
      <c r="A116" s="11" t="s">
        <v>282</v>
      </c>
      <c r="B116" s="12">
        <v>1590500</v>
      </c>
      <c r="C116" s="12">
        <v>1755816</v>
      </c>
      <c r="D116" s="12">
        <v>1743900</v>
      </c>
      <c r="E116" s="12">
        <v>1798048</v>
      </c>
      <c r="F116" s="12">
        <v>1753000</v>
      </c>
      <c r="G116" s="12">
        <v>9100</v>
      </c>
      <c r="H116" s="13">
        <v>0.5</v>
      </c>
    </row>
    <row r="117" spans="1:8" x14ac:dyDescent="0.25">
      <c r="A117" s="11" t="s">
        <v>283</v>
      </c>
      <c r="B117" s="12">
        <v>438400</v>
      </c>
      <c r="C117" s="12">
        <v>253145</v>
      </c>
      <c r="D117" s="12">
        <v>258700</v>
      </c>
      <c r="E117" s="12">
        <v>258700</v>
      </c>
      <c r="F117" s="12">
        <v>258700</v>
      </c>
    </row>
    <row r="118" spans="1:8" x14ac:dyDescent="0.25">
      <c r="A118" s="11" t="s">
        <v>284</v>
      </c>
      <c r="B118" s="12">
        <v>185700</v>
      </c>
      <c r="C118" s="12">
        <v>99224</v>
      </c>
      <c r="D118" s="12">
        <v>110000</v>
      </c>
      <c r="E118" s="12">
        <v>110000</v>
      </c>
      <c r="F118" s="12">
        <v>110000</v>
      </c>
    </row>
    <row r="119" spans="1:8" x14ac:dyDescent="0.25">
      <c r="A119" s="11" t="s">
        <v>297</v>
      </c>
      <c r="E119" s="12">
        <v>100000</v>
      </c>
    </row>
    <row r="120" spans="1:8" x14ac:dyDescent="0.25">
      <c r="A120" s="11" t="s">
        <v>298</v>
      </c>
      <c r="B120" s="12">
        <v>10493200</v>
      </c>
      <c r="C120" s="12">
        <v>10983285</v>
      </c>
      <c r="D120" s="12">
        <v>9618600</v>
      </c>
      <c r="E120" s="12">
        <v>10028710</v>
      </c>
      <c r="F120" s="12">
        <v>9920500</v>
      </c>
      <c r="G120" s="12">
        <v>301900</v>
      </c>
      <c r="H120" s="13">
        <v>3.1</v>
      </c>
    </row>
    <row r="121" spans="1:8" x14ac:dyDescent="0.25">
      <c r="A121" s="11" t="s">
        <v>299</v>
      </c>
      <c r="B121" s="12">
        <v>8956200</v>
      </c>
      <c r="C121" s="12">
        <v>9081610</v>
      </c>
      <c r="D121" s="12">
        <v>9823600</v>
      </c>
      <c r="E121" s="12">
        <v>9602800</v>
      </c>
      <c r="F121" s="12">
        <v>9067100</v>
      </c>
      <c r="G121" s="12">
        <v>-756500</v>
      </c>
      <c r="H121" s="13">
        <v>-7.7</v>
      </c>
    </row>
    <row r="122" spans="1:8" x14ac:dyDescent="0.25">
      <c r="A122" s="11" t="s">
        <v>300</v>
      </c>
      <c r="B122" s="12">
        <v>1233800</v>
      </c>
      <c r="C122" s="12">
        <v>1673045</v>
      </c>
      <c r="D122" s="12">
        <v>1249600</v>
      </c>
      <c r="E122" s="12">
        <v>1373563</v>
      </c>
      <c r="F122" s="12">
        <v>1263800</v>
      </c>
      <c r="G122" s="12">
        <v>14200</v>
      </c>
      <c r="H122" s="13">
        <v>1.1000000000000001</v>
      </c>
    </row>
    <row r="123" spans="1:8" x14ac:dyDescent="0.25">
      <c r="A123" s="11" t="s">
        <v>301</v>
      </c>
      <c r="B123" s="12">
        <v>981200</v>
      </c>
      <c r="C123" s="12">
        <v>1368704</v>
      </c>
      <c r="D123" s="12">
        <v>1058300</v>
      </c>
      <c r="E123" s="12">
        <v>1273400</v>
      </c>
      <c r="F123" s="12">
        <v>1146900</v>
      </c>
      <c r="G123" s="12">
        <v>88600</v>
      </c>
      <c r="H123" s="13">
        <v>8.4</v>
      </c>
    </row>
    <row r="124" spans="1:8" x14ac:dyDescent="0.25">
      <c r="A124" s="11" t="s">
        <v>302</v>
      </c>
      <c r="B124" s="12">
        <v>29300</v>
      </c>
      <c r="C124" s="12">
        <v>30254</v>
      </c>
      <c r="D124" s="12">
        <v>38800</v>
      </c>
      <c r="E124" s="12">
        <v>49650</v>
      </c>
      <c r="F124" s="12">
        <v>31100</v>
      </c>
      <c r="G124" s="12">
        <v>-7700</v>
      </c>
      <c r="H124" s="13">
        <v>-19.8</v>
      </c>
    </row>
    <row r="125" spans="1:8" x14ac:dyDescent="0.25">
      <c r="A125" s="11" t="s">
        <v>303</v>
      </c>
      <c r="C125" s="12">
        <v>16014</v>
      </c>
      <c r="E125" s="12">
        <v>14000</v>
      </c>
      <c r="F125" s="12">
        <v>15000</v>
      </c>
      <c r="G125" s="12">
        <v>15000</v>
      </c>
    </row>
    <row r="126" spans="1:8" x14ac:dyDescent="0.25">
      <c r="A126" s="11" t="s">
        <v>304</v>
      </c>
      <c r="C126" s="12">
        <v>2915471</v>
      </c>
      <c r="D126" s="12">
        <v>2791900</v>
      </c>
      <c r="E126" s="12">
        <v>2593000</v>
      </c>
      <c r="F126" s="12">
        <v>2706200</v>
      </c>
      <c r="G126" s="12">
        <v>-85700</v>
      </c>
      <c r="H126" s="13">
        <v>-3.1</v>
      </c>
    </row>
    <row r="127" spans="1:8" x14ac:dyDescent="0.25">
      <c r="A127" s="11" t="s">
        <v>305</v>
      </c>
      <c r="C127" s="12">
        <v>93693</v>
      </c>
      <c r="D127" s="12">
        <v>44400</v>
      </c>
      <c r="E127" s="12">
        <v>146300</v>
      </c>
      <c r="F127" s="12">
        <v>114900</v>
      </c>
      <c r="G127" s="12">
        <v>70500</v>
      </c>
      <c r="H127" s="13">
        <v>158.80000000000001</v>
      </c>
    </row>
    <row r="128" spans="1:8" x14ac:dyDescent="0.25">
      <c r="A128" s="11" t="s">
        <v>306</v>
      </c>
      <c r="B128" s="12">
        <v>7100</v>
      </c>
      <c r="C128" s="12">
        <v>-271872</v>
      </c>
      <c r="D128" s="12">
        <v>169200</v>
      </c>
      <c r="F128" s="12">
        <v>585600</v>
      </c>
      <c r="G128" s="12">
        <v>416400</v>
      </c>
      <c r="H128" s="13">
        <v>246.1</v>
      </c>
    </row>
    <row r="129" spans="1:8" x14ac:dyDescent="0.25">
      <c r="A129" s="11" t="s">
        <v>307</v>
      </c>
      <c r="B129" s="12">
        <v>44200</v>
      </c>
      <c r="C129" s="12">
        <v>57313</v>
      </c>
      <c r="D129" s="12">
        <v>-534800</v>
      </c>
      <c r="E129" s="12">
        <v>45300</v>
      </c>
      <c r="F129" s="12">
        <v>-400800</v>
      </c>
      <c r="G129" s="12">
        <v>134000</v>
      </c>
      <c r="H129" s="13">
        <v>-25.1</v>
      </c>
    </row>
    <row r="130" spans="1:8" x14ac:dyDescent="0.25">
      <c r="A130" s="11" t="s">
        <v>309</v>
      </c>
      <c r="B130" s="12">
        <v>557300</v>
      </c>
      <c r="C130" s="12">
        <v>550437</v>
      </c>
      <c r="D130" s="12">
        <v>652000</v>
      </c>
      <c r="E130" s="12">
        <v>718775</v>
      </c>
      <c r="F130" s="12">
        <v>719850</v>
      </c>
      <c r="G130" s="12">
        <v>67850</v>
      </c>
      <c r="H130" s="13">
        <v>10.4</v>
      </c>
    </row>
    <row r="131" spans="1:8" x14ac:dyDescent="0.25">
      <c r="A131" s="11" t="s">
        <v>310</v>
      </c>
      <c r="B131" s="12">
        <v>266600</v>
      </c>
      <c r="C131" s="12">
        <v>189747</v>
      </c>
      <c r="D131" s="12">
        <v>277000</v>
      </c>
      <c r="E131" s="12">
        <v>307367</v>
      </c>
      <c r="F131" s="12">
        <v>284900</v>
      </c>
      <c r="G131" s="12">
        <v>7900</v>
      </c>
      <c r="H131" s="13">
        <v>2.9</v>
      </c>
    </row>
    <row r="132" spans="1:8" x14ac:dyDescent="0.25">
      <c r="A132" s="11" t="s">
        <v>311</v>
      </c>
      <c r="B132" s="12">
        <v>944200</v>
      </c>
      <c r="C132" s="12">
        <v>910388</v>
      </c>
      <c r="D132" s="12">
        <v>930850</v>
      </c>
      <c r="E132" s="12">
        <v>900234</v>
      </c>
      <c r="F132" s="12">
        <v>930350</v>
      </c>
      <c r="G132" s="16">
        <v>-500</v>
      </c>
      <c r="H132" s="13">
        <v>-0.1</v>
      </c>
    </row>
    <row r="133" spans="1:8" x14ac:dyDescent="0.25">
      <c r="A133" s="11" t="s">
        <v>312</v>
      </c>
      <c r="B133" s="12">
        <v>692300</v>
      </c>
      <c r="C133" s="12">
        <v>725871</v>
      </c>
      <c r="D133" s="12">
        <v>692300</v>
      </c>
      <c r="E133" s="12">
        <v>759090</v>
      </c>
      <c r="F133" s="12">
        <v>759900</v>
      </c>
      <c r="G133" s="12">
        <v>67600</v>
      </c>
      <c r="H133" s="13">
        <v>9.8000000000000007</v>
      </c>
    </row>
    <row r="134" spans="1:8" x14ac:dyDescent="0.25">
      <c r="A134" s="11" t="s">
        <v>313</v>
      </c>
      <c r="B134" s="12">
        <v>1476750</v>
      </c>
      <c r="C134" s="12">
        <v>1177740</v>
      </c>
      <c r="D134" s="12">
        <v>1378250</v>
      </c>
      <c r="E134" s="12">
        <v>1408147</v>
      </c>
      <c r="F134" s="12">
        <v>1487850</v>
      </c>
      <c r="G134" s="12">
        <v>109600</v>
      </c>
      <c r="H134" s="13">
        <v>8</v>
      </c>
    </row>
    <row r="135" spans="1:8" x14ac:dyDescent="0.25">
      <c r="A135" s="11" t="s">
        <v>314</v>
      </c>
      <c r="B135" s="12">
        <v>664200</v>
      </c>
      <c r="C135" s="12">
        <v>612915</v>
      </c>
      <c r="D135" s="12">
        <v>651800</v>
      </c>
      <c r="E135" s="12">
        <v>913202</v>
      </c>
      <c r="F135" s="12">
        <v>651600</v>
      </c>
      <c r="G135" s="16">
        <v>-200</v>
      </c>
      <c r="H135" s="13">
        <v>0</v>
      </c>
    </row>
    <row r="136" spans="1:8" x14ac:dyDescent="0.25">
      <c r="A136" s="11" t="s">
        <v>315</v>
      </c>
      <c r="B136" s="12">
        <v>400000</v>
      </c>
      <c r="C136" s="12">
        <v>396100</v>
      </c>
      <c r="D136" s="12">
        <v>400000</v>
      </c>
      <c r="E136" s="12">
        <v>400000</v>
      </c>
      <c r="F136" s="12">
        <v>400000</v>
      </c>
    </row>
    <row r="137" spans="1:8" x14ac:dyDescent="0.25">
      <c r="A137" s="11" t="s">
        <v>316</v>
      </c>
      <c r="B137" s="12">
        <v>109700</v>
      </c>
      <c r="C137" s="12">
        <v>393897</v>
      </c>
      <c r="D137" s="12">
        <v>84900</v>
      </c>
      <c r="E137" s="12">
        <v>110750</v>
      </c>
      <c r="F137" s="12">
        <v>84950</v>
      </c>
      <c r="G137" s="16">
        <v>50</v>
      </c>
      <c r="H137" s="13">
        <v>0.1</v>
      </c>
    </row>
    <row r="138" spans="1:8" x14ac:dyDescent="0.25">
      <c r="A138" s="11" t="s">
        <v>317</v>
      </c>
      <c r="B138" s="12">
        <v>592800</v>
      </c>
      <c r="C138" s="12">
        <v>769438</v>
      </c>
      <c r="D138" s="12">
        <v>681200</v>
      </c>
      <c r="E138" s="12">
        <v>802885</v>
      </c>
      <c r="F138" s="12">
        <v>718800</v>
      </c>
      <c r="G138" s="12">
        <v>37600</v>
      </c>
      <c r="H138" s="13">
        <v>5.5</v>
      </c>
    </row>
    <row r="139" spans="1:8" x14ac:dyDescent="0.25">
      <c r="A139" s="11" t="s">
        <v>318</v>
      </c>
      <c r="B139" s="12">
        <v>141300</v>
      </c>
      <c r="C139" s="12">
        <v>115711</v>
      </c>
      <c r="D139" s="12">
        <v>156500</v>
      </c>
      <c r="E139" s="12">
        <v>144880</v>
      </c>
      <c r="F139" s="12">
        <v>166100</v>
      </c>
      <c r="G139" s="12">
        <v>9600</v>
      </c>
      <c r="H139" s="13">
        <v>6.1</v>
      </c>
    </row>
    <row r="140" spans="1:8" x14ac:dyDescent="0.25">
      <c r="A140" s="11" t="s">
        <v>319</v>
      </c>
      <c r="B140" s="12">
        <v>6052500</v>
      </c>
      <c r="C140" s="12">
        <v>5817324</v>
      </c>
      <c r="D140" s="12">
        <v>6399100</v>
      </c>
      <c r="E140" s="12">
        <v>6531456</v>
      </c>
      <c r="F140" s="12">
        <v>6795900</v>
      </c>
      <c r="G140" s="12">
        <v>396800</v>
      </c>
      <c r="H140" s="13">
        <v>6.2</v>
      </c>
    </row>
    <row r="141" spans="1:8" x14ac:dyDescent="0.25">
      <c r="A141" s="11" t="s">
        <v>320</v>
      </c>
      <c r="B141" s="12">
        <v>1308000</v>
      </c>
      <c r="C141" s="12">
        <v>788207</v>
      </c>
      <c r="D141" s="12">
        <v>1224150</v>
      </c>
      <c r="E141" s="12">
        <v>1122470</v>
      </c>
      <c r="F141" s="12">
        <v>1274600</v>
      </c>
      <c r="G141" s="12">
        <v>50450</v>
      </c>
      <c r="H141" s="13">
        <v>4.0999999999999996</v>
      </c>
    </row>
    <row r="142" spans="1:8" x14ac:dyDescent="0.25">
      <c r="A142" s="11" t="s">
        <v>321</v>
      </c>
      <c r="B142" s="12">
        <v>131500</v>
      </c>
      <c r="C142" s="12">
        <v>128401</v>
      </c>
      <c r="D142" s="12">
        <v>129300</v>
      </c>
      <c r="E142" s="12">
        <v>129899</v>
      </c>
      <c r="F142" s="12">
        <v>137500</v>
      </c>
      <c r="G142" s="12">
        <v>8200</v>
      </c>
      <c r="H142" s="13">
        <v>6.3</v>
      </c>
    </row>
    <row r="143" spans="1:8" x14ac:dyDescent="0.25">
      <c r="A143" s="11" t="s">
        <v>322</v>
      </c>
      <c r="B143" s="12">
        <v>147200</v>
      </c>
      <c r="C143" s="12">
        <v>320986</v>
      </c>
      <c r="D143" s="12">
        <v>146200</v>
      </c>
      <c r="E143" s="12">
        <v>249200</v>
      </c>
      <c r="F143" s="12">
        <v>141200</v>
      </c>
      <c r="G143" s="12">
        <v>-5000</v>
      </c>
      <c r="H143" s="13">
        <v>-3.4</v>
      </c>
    </row>
    <row r="144" spans="1:8" x14ac:dyDescent="0.25">
      <c r="A144" s="11" t="s">
        <v>323</v>
      </c>
      <c r="B144" s="12">
        <v>58500</v>
      </c>
      <c r="C144" s="12">
        <v>5710</v>
      </c>
      <c r="D144" s="12">
        <v>148500</v>
      </c>
      <c r="E144" s="12">
        <v>102171</v>
      </c>
      <c r="F144" s="12">
        <v>133500</v>
      </c>
      <c r="G144" s="12">
        <v>-15000</v>
      </c>
      <c r="H144" s="13">
        <v>-10.1</v>
      </c>
    </row>
    <row r="145" spans="1:8" x14ac:dyDescent="0.25">
      <c r="A145" s="11" t="s">
        <v>324</v>
      </c>
      <c r="B145" s="12">
        <v>214000</v>
      </c>
      <c r="C145" s="12">
        <v>178407</v>
      </c>
      <c r="D145" s="12">
        <v>258500</v>
      </c>
      <c r="E145" s="12">
        <v>251800</v>
      </c>
      <c r="F145" s="12">
        <v>278500</v>
      </c>
      <c r="G145" s="12">
        <v>20000</v>
      </c>
      <c r="H145" s="13">
        <v>7.7</v>
      </c>
    </row>
    <row r="146" spans="1:8" x14ac:dyDescent="0.25">
      <c r="A146" s="11" t="s">
        <v>325</v>
      </c>
      <c r="B146" s="12">
        <v>1945900</v>
      </c>
      <c r="C146" s="12">
        <v>2206132</v>
      </c>
      <c r="D146" s="12">
        <v>2198000</v>
      </c>
      <c r="E146" s="12">
        <v>2223048</v>
      </c>
      <c r="F146" s="12">
        <v>2199700</v>
      </c>
      <c r="G146" s="12">
        <v>1700</v>
      </c>
      <c r="H146" s="13">
        <v>0.1</v>
      </c>
    </row>
    <row r="147" spans="1:8" x14ac:dyDescent="0.25">
      <c r="A147" s="11" t="s">
        <v>326</v>
      </c>
      <c r="B147" s="12">
        <v>150050</v>
      </c>
      <c r="C147" s="12">
        <v>165760</v>
      </c>
      <c r="D147" s="12">
        <v>137800</v>
      </c>
      <c r="E147" s="12">
        <v>157763</v>
      </c>
      <c r="F147" s="12">
        <v>136400</v>
      </c>
      <c r="G147" s="12">
        <v>-1400</v>
      </c>
      <c r="H147" s="13">
        <v>-1</v>
      </c>
    </row>
    <row r="148" spans="1:8" x14ac:dyDescent="0.25">
      <c r="A148" s="11" t="s">
        <v>327</v>
      </c>
      <c r="B148" s="12">
        <v>3192350</v>
      </c>
      <c r="C148" s="12">
        <v>1993632</v>
      </c>
      <c r="D148" s="12">
        <v>3755800</v>
      </c>
      <c r="E148" s="12">
        <v>4347798</v>
      </c>
      <c r="F148" s="12">
        <v>4336000</v>
      </c>
      <c r="G148" s="12">
        <v>580200</v>
      </c>
      <c r="H148" s="13">
        <v>15.4</v>
      </c>
    </row>
    <row r="149" spans="1:8" x14ac:dyDescent="0.25">
      <c r="A149" s="11" t="s">
        <v>328</v>
      </c>
      <c r="B149" s="12">
        <v>14000</v>
      </c>
      <c r="E149" s="12">
        <v>82500</v>
      </c>
      <c r="F149" s="12">
        <v>14000</v>
      </c>
      <c r="G149" s="12">
        <v>14000</v>
      </c>
    </row>
    <row r="150" spans="1:8" x14ac:dyDescent="0.25">
      <c r="A150" s="11" t="s">
        <v>329</v>
      </c>
      <c r="B150" s="12">
        <v>14300</v>
      </c>
      <c r="C150" s="12">
        <v>6514</v>
      </c>
      <c r="D150" s="12">
        <v>14350</v>
      </c>
      <c r="E150" s="12">
        <v>17050</v>
      </c>
      <c r="F150" s="12">
        <v>14300</v>
      </c>
      <c r="G150" s="16">
        <v>-50</v>
      </c>
      <c r="H150" s="13">
        <v>-0.3</v>
      </c>
    </row>
    <row r="151" spans="1:8" x14ac:dyDescent="0.25">
      <c r="A151" s="11" t="s">
        <v>330</v>
      </c>
      <c r="B151" s="16">
        <v>200</v>
      </c>
      <c r="C151" s="12">
        <v>14437</v>
      </c>
      <c r="D151" s="16">
        <v>200</v>
      </c>
      <c r="E151" s="16">
        <v>200</v>
      </c>
      <c r="F151" s="16">
        <v>200</v>
      </c>
    </row>
    <row r="152" spans="1:8" x14ac:dyDescent="0.25">
      <c r="A152" s="11" t="s">
        <v>331</v>
      </c>
      <c r="D152" s="12">
        <v>3000</v>
      </c>
      <c r="E152" s="12">
        <v>1200</v>
      </c>
      <c r="F152" s="12">
        <v>3000</v>
      </c>
    </row>
    <row r="153" spans="1:8" x14ac:dyDescent="0.25">
      <c r="A153" s="11" t="s">
        <v>332</v>
      </c>
      <c r="B153" s="12">
        <v>1071700</v>
      </c>
      <c r="C153" s="12">
        <v>1126414</v>
      </c>
      <c r="D153" s="12">
        <v>965600</v>
      </c>
      <c r="E153" s="12">
        <v>1433515</v>
      </c>
      <c r="F153" s="12">
        <v>962900</v>
      </c>
      <c r="G153" s="12">
        <v>-2700</v>
      </c>
      <c r="H153" s="13">
        <v>-0.3</v>
      </c>
    </row>
    <row r="154" spans="1:8" x14ac:dyDescent="0.25">
      <c r="A154" s="11" t="s">
        <v>333</v>
      </c>
      <c r="B154" s="12">
        <v>52200</v>
      </c>
      <c r="C154" s="12">
        <v>26310</v>
      </c>
      <c r="D154" s="12">
        <v>23700</v>
      </c>
      <c r="E154" s="12">
        <v>42600</v>
      </c>
      <c r="F154" s="12">
        <v>48200</v>
      </c>
      <c r="G154" s="12">
        <v>24500</v>
      </c>
      <c r="H154" s="13">
        <v>103.4</v>
      </c>
    </row>
    <row r="155" spans="1:8" x14ac:dyDescent="0.25">
      <c r="A155" s="11" t="s">
        <v>334</v>
      </c>
      <c r="B155" s="12">
        <v>200000</v>
      </c>
      <c r="C155" s="12">
        <v>193841</v>
      </c>
      <c r="D155" s="12">
        <v>304000</v>
      </c>
      <c r="E155" s="12">
        <v>241000</v>
      </c>
      <c r="F155" s="12">
        <v>300000</v>
      </c>
      <c r="G155" s="12">
        <v>-4000</v>
      </c>
      <c r="H155" s="13">
        <v>-1.3</v>
      </c>
    </row>
    <row r="156" spans="1:8" x14ac:dyDescent="0.25">
      <c r="A156" s="11" t="s">
        <v>335</v>
      </c>
      <c r="B156" s="12">
        <v>105100</v>
      </c>
      <c r="C156" s="12">
        <v>48829</v>
      </c>
      <c r="D156" s="12">
        <v>104300</v>
      </c>
      <c r="E156" s="12">
        <v>115025</v>
      </c>
      <c r="F156" s="12">
        <v>97500</v>
      </c>
      <c r="G156" s="12">
        <v>-6800</v>
      </c>
      <c r="H156" s="13">
        <v>-6.5</v>
      </c>
    </row>
    <row r="157" spans="1:8" x14ac:dyDescent="0.25">
      <c r="A157" s="11" t="s">
        <v>336</v>
      </c>
      <c r="B157" s="12">
        <v>95000</v>
      </c>
      <c r="C157" s="12">
        <v>149821</v>
      </c>
      <c r="D157" s="12">
        <v>133000</v>
      </c>
      <c r="E157" s="12">
        <v>187360</v>
      </c>
      <c r="F157" s="12">
        <v>204200</v>
      </c>
      <c r="G157" s="12">
        <v>71200</v>
      </c>
      <c r="H157" s="13">
        <v>53.5</v>
      </c>
    </row>
    <row r="158" spans="1:8" x14ac:dyDescent="0.25">
      <c r="A158" s="11" t="s">
        <v>337</v>
      </c>
      <c r="B158" s="12">
        <v>53400</v>
      </c>
      <c r="C158" s="12">
        <v>27142</v>
      </c>
      <c r="D158" s="12">
        <v>78800</v>
      </c>
      <c r="E158" s="12">
        <v>88100</v>
      </c>
      <c r="F158" s="12">
        <v>94200</v>
      </c>
      <c r="G158" s="12">
        <v>15400</v>
      </c>
      <c r="H158" s="13">
        <v>19.5</v>
      </c>
    </row>
    <row r="159" spans="1:8" x14ac:dyDescent="0.25">
      <c r="A159" s="11" t="s">
        <v>338</v>
      </c>
      <c r="B159" s="12">
        <v>516300</v>
      </c>
      <c r="C159" s="12">
        <v>642786</v>
      </c>
      <c r="D159" s="12">
        <v>516300</v>
      </c>
      <c r="E159" s="12">
        <v>730934</v>
      </c>
      <c r="F159" s="12">
        <v>868200</v>
      </c>
      <c r="G159" s="12">
        <v>351900</v>
      </c>
      <c r="H159" s="13">
        <v>68.2</v>
      </c>
    </row>
    <row r="160" spans="1:8" x14ac:dyDescent="0.25">
      <c r="A160" s="11" t="s">
        <v>339</v>
      </c>
      <c r="B160" s="12">
        <v>121200</v>
      </c>
      <c r="C160" s="12">
        <v>88317</v>
      </c>
      <c r="D160" s="12">
        <v>125400</v>
      </c>
      <c r="E160" s="12">
        <v>83600</v>
      </c>
      <c r="F160" s="12">
        <v>125400</v>
      </c>
    </row>
    <row r="161" spans="1:8" x14ac:dyDescent="0.25">
      <c r="A161" s="11" t="s">
        <v>340</v>
      </c>
      <c r="B161" s="12">
        <v>41700</v>
      </c>
      <c r="C161" s="12">
        <v>56845</v>
      </c>
      <c r="D161" s="12">
        <v>54700</v>
      </c>
      <c r="E161" s="12">
        <v>55925</v>
      </c>
      <c r="F161" s="12">
        <v>54700</v>
      </c>
    </row>
    <row r="162" spans="1:8" x14ac:dyDescent="0.25">
      <c r="A162" s="11" t="s">
        <v>341</v>
      </c>
      <c r="B162" s="12">
        <v>9500</v>
      </c>
      <c r="C162" s="12">
        <v>59840</v>
      </c>
      <c r="D162" s="12">
        <v>9500</v>
      </c>
      <c r="E162" s="12">
        <v>9500</v>
      </c>
      <c r="F162" s="12">
        <v>9500</v>
      </c>
    </row>
    <row r="163" spans="1:8" x14ac:dyDescent="0.25">
      <c r="A163" s="11" t="s">
        <v>342</v>
      </c>
      <c r="B163" s="12">
        <v>10900</v>
      </c>
      <c r="C163" s="16">
        <v>750</v>
      </c>
    </row>
    <row r="164" spans="1:8" x14ac:dyDescent="0.25">
      <c r="A164" s="11" t="s">
        <v>343</v>
      </c>
      <c r="B164" s="12">
        <v>20000</v>
      </c>
      <c r="C164" s="12">
        <v>36272</v>
      </c>
      <c r="D164" s="12">
        <v>22900</v>
      </c>
      <c r="E164" s="12">
        <v>23172</v>
      </c>
      <c r="F164" s="12">
        <v>72900</v>
      </c>
      <c r="G164" s="12">
        <v>50000</v>
      </c>
      <c r="H164" s="13">
        <v>218.3</v>
      </c>
    </row>
    <row r="165" spans="1:8" x14ac:dyDescent="0.25">
      <c r="A165" s="11" t="s">
        <v>344</v>
      </c>
      <c r="B165" s="12">
        <v>45100</v>
      </c>
      <c r="D165" s="16">
        <v>700</v>
      </c>
      <c r="F165" s="12">
        <v>1100</v>
      </c>
      <c r="G165" s="16">
        <v>400</v>
      </c>
      <c r="H165" s="13">
        <v>57.1</v>
      </c>
    </row>
    <row r="166" spans="1:8" x14ac:dyDescent="0.25">
      <c r="A166" s="11" t="s">
        <v>345</v>
      </c>
      <c r="B166" s="12">
        <v>802900</v>
      </c>
      <c r="C166" s="12">
        <v>1606684</v>
      </c>
      <c r="D166" s="12">
        <v>4021600</v>
      </c>
      <c r="E166" s="12">
        <v>269655</v>
      </c>
      <c r="F166" s="12">
        <v>2299500</v>
      </c>
      <c r="G166" s="12">
        <v>-1722100</v>
      </c>
      <c r="H166" s="13">
        <v>-42.8</v>
      </c>
    </row>
    <row r="167" spans="1:8" x14ac:dyDescent="0.25">
      <c r="A167" s="11" t="s">
        <v>347</v>
      </c>
      <c r="E167" s="16">
        <v>736</v>
      </c>
    </row>
    <row r="168" spans="1:8" x14ac:dyDescent="0.25">
      <c r="A168" s="11" t="s">
        <v>348</v>
      </c>
      <c r="E168" s="16">
        <v>-53</v>
      </c>
    </row>
    <row r="169" spans="1:8" x14ac:dyDescent="0.25">
      <c r="A169" s="11" t="s">
        <v>349</v>
      </c>
      <c r="B169" s="16">
        <v>200</v>
      </c>
    </row>
    <row r="170" spans="1:8" x14ac:dyDescent="0.25">
      <c r="A170" s="11" t="s">
        <v>350</v>
      </c>
      <c r="B170" s="12">
        <v>49600</v>
      </c>
      <c r="C170" s="12">
        <v>-3470</v>
      </c>
      <c r="D170" s="12">
        <v>71600</v>
      </c>
      <c r="E170" s="12">
        <v>470908</v>
      </c>
      <c r="F170" s="12">
        <v>74200</v>
      </c>
      <c r="G170" s="12">
        <v>2600</v>
      </c>
      <c r="H170" s="13">
        <v>3.6</v>
      </c>
    </row>
    <row r="171" spans="1:8" x14ac:dyDescent="0.25">
      <c r="A171" s="11" t="s">
        <v>351</v>
      </c>
      <c r="C171" s="12">
        <v>3260</v>
      </c>
      <c r="D171" s="12">
        <v>1000</v>
      </c>
      <c r="E171" s="12">
        <v>67964</v>
      </c>
      <c r="F171" s="12">
        <v>5000</v>
      </c>
      <c r="G171" s="12">
        <v>4000</v>
      </c>
      <c r="H171" s="13">
        <v>400</v>
      </c>
    </row>
    <row r="172" spans="1:8" x14ac:dyDescent="0.25">
      <c r="A172" s="11" t="s">
        <v>352</v>
      </c>
      <c r="B172" s="12">
        <v>-3300</v>
      </c>
      <c r="D172" s="12">
        <v>-3300</v>
      </c>
      <c r="E172" s="12">
        <v>4000</v>
      </c>
      <c r="F172" s="12">
        <v>-3300</v>
      </c>
    </row>
    <row r="173" spans="1:8" x14ac:dyDescent="0.25">
      <c r="A173" s="11" t="s">
        <v>353</v>
      </c>
      <c r="B173" s="12">
        <v>5000</v>
      </c>
      <c r="D173" s="12">
        <v>30000</v>
      </c>
      <c r="E173" s="12">
        <v>25000</v>
      </c>
      <c r="F173" s="12">
        <v>30000</v>
      </c>
    </row>
    <row r="174" spans="1:8" x14ac:dyDescent="0.25">
      <c r="A174" s="11" t="s">
        <v>354</v>
      </c>
      <c r="C174" s="12">
        <v>-138134</v>
      </c>
      <c r="E174" s="12">
        <v>-186586</v>
      </c>
      <c r="F174" s="12">
        <v>-1000</v>
      </c>
      <c r="G174" s="12">
        <v>-1000</v>
      </c>
    </row>
    <row r="175" spans="1:8" x14ac:dyDescent="0.25">
      <c r="A175" s="11" t="s">
        <v>355</v>
      </c>
      <c r="B175" s="12">
        <v>2000</v>
      </c>
      <c r="E175" s="16">
        <v>348</v>
      </c>
    </row>
    <row r="176" spans="1:8" x14ac:dyDescent="0.25">
      <c r="A176" s="11" t="s">
        <v>356</v>
      </c>
      <c r="B176" s="16">
        <v>0</v>
      </c>
      <c r="D176" s="16">
        <v>0</v>
      </c>
      <c r="E176" s="16">
        <v>0</v>
      </c>
      <c r="F176" s="16">
        <v>0</v>
      </c>
    </row>
    <row r="177" spans="1:8" x14ac:dyDescent="0.25">
      <c r="A177" s="11" t="s">
        <v>357</v>
      </c>
      <c r="C177" s="16">
        <v>-306</v>
      </c>
      <c r="E177" s="16">
        <v>454</v>
      </c>
    </row>
    <row r="178" spans="1:8" x14ac:dyDescent="0.25">
      <c r="A178" s="11" t="s">
        <v>370</v>
      </c>
      <c r="B178" s="12">
        <v>40900</v>
      </c>
      <c r="C178" s="12">
        <v>27769</v>
      </c>
      <c r="D178" s="12">
        <v>40900</v>
      </c>
      <c r="E178" s="12">
        <v>25900</v>
      </c>
      <c r="F178" s="12">
        <v>40900</v>
      </c>
    </row>
    <row r="179" spans="1:8" x14ac:dyDescent="0.25">
      <c r="A179" s="11" t="s">
        <v>371</v>
      </c>
      <c r="B179" s="12">
        <v>9971000</v>
      </c>
      <c r="C179" s="12">
        <v>9777863</v>
      </c>
      <c r="D179" s="12">
        <v>8828700</v>
      </c>
      <c r="E179" s="12">
        <v>8556600</v>
      </c>
      <c r="F179" s="12">
        <v>7680700</v>
      </c>
      <c r="G179" s="12">
        <v>-1148000</v>
      </c>
      <c r="H179" s="13">
        <v>-13</v>
      </c>
    </row>
    <row r="180" spans="1:8" x14ac:dyDescent="0.25">
      <c r="A180" s="11" t="s">
        <v>372</v>
      </c>
      <c r="B180" s="12">
        <v>43937700</v>
      </c>
      <c r="C180" s="12">
        <v>43724861</v>
      </c>
      <c r="D180" s="12">
        <v>42355000</v>
      </c>
      <c r="E180" s="12">
        <v>42355000</v>
      </c>
      <c r="F180" s="12">
        <v>41380300</v>
      </c>
      <c r="G180" s="12">
        <v>-974700</v>
      </c>
      <c r="H180" s="13">
        <v>-2.2999999999999998</v>
      </c>
    </row>
    <row r="181" spans="1:8" x14ac:dyDescent="0.25">
      <c r="A181" s="11" t="s">
        <v>373</v>
      </c>
      <c r="B181" s="12">
        <v>2400</v>
      </c>
      <c r="D181" s="12">
        <v>2400</v>
      </c>
      <c r="E181" s="12">
        <v>2400</v>
      </c>
      <c r="F181" s="12">
        <v>2400</v>
      </c>
    </row>
    <row r="182" spans="1:8" x14ac:dyDescent="0.25">
      <c r="A182" s="11" t="s">
        <v>375</v>
      </c>
      <c r="B182" s="12">
        <v>173140100</v>
      </c>
      <c r="C182" s="12">
        <v>173972429</v>
      </c>
      <c r="D182" s="12">
        <v>180946600</v>
      </c>
      <c r="E182" s="12">
        <v>181153183</v>
      </c>
      <c r="F182" s="12">
        <v>187005700</v>
      </c>
      <c r="G182" s="12">
        <v>6059100</v>
      </c>
      <c r="H182" s="13">
        <v>3.3</v>
      </c>
    </row>
    <row r="183" spans="1:8" x14ac:dyDescent="0.25">
      <c r="A183" s="11" t="s">
        <v>376</v>
      </c>
      <c r="C183" s="12">
        <v>1079407</v>
      </c>
      <c r="E183" s="12">
        <v>3500</v>
      </c>
    </row>
    <row r="184" spans="1:8" x14ac:dyDescent="0.25">
      <c r="A184" s="11" t="s">
        <v>377</v>
      </c>
      <c r="B184" s="12">
        <v>3941500</v>
      </c>
      <c r="C184" s="12">
        <v>2178394</v>
      </c>
      <c r="D184" s="12">
        <v>3978400</v>
      </c>
      <c r="E184" s="12">
        <v>3650500</v>
      </c>
      <c r="F184" s="12">
        <v>4016800</v>
      </c>
      <c r="G184" s="12">
        <v>38400</v>
      </c>
      <c r="H184" s="13">
        <v>1</v>
      </c>
    </row>
    <row r="185" spans="1:8" x14ac:dyDescent="0.25">
      <c r="A185" s="11" t="s">
        <v>378</v>
      </c>
      <c r="B185" s="12">
        <v>4753800</v>
      </c>
      <c r="C185" s="12">
        <v>6365181</v>
      </c>
      <c r="D185" s="12">
        <v>5355200</v>
      </c>
      <c r="E185" s="12">
        <v>5470900</v>
      </c>
      <c r="F185" s="12">
        <v>5868400</v>
      </c>
      <c r="G185" s="12">
        <v>513200</v>
      </c>
      <c r="H185" s="13">
        <v>9.6</v>
      </c>
    </row>
    <row r="186" spans="1:8" x14ac:dyDescent="0.25">
      <c r="A186" s="11" t="s">
        <v>379</v>
      </c>
      <c r="B186" s="12">
        <v>1425000</v>
      </c>
      <c r="C186" s="12">
        <v>1200575</v>
      </c>
      <c r="D186" s="12">
        <v>1475000</v>
      </c>
      <c r="E186" s="12">
        <v>1475000</v>
      </c>
      <c r="F186" s="12">
        <v>1475000</v>
      </c>
    </row>
    <row r="187" spans="1:8" x14ac:dyDescent="0.25">
      <c r="A187" s="11" t="s">
        <v>380</v>
      </c>
      <c r="B187" s="12">
        <v>3775000</v>
      </c>
      <c r="C187" s="12">
        <v>3726694</v>
      </c>
      <c r="D187" s="12">
        <v>4020000</v>
      </c>
      <c r="E187" s="12">
        <v>4020000</v>
      </c>
      <c r="F187" s="12">
        <v>4170000</v>
      </c>
      <c r="G187" s="12">
        <v>150000</v>
      </c>
      <c r="H187" s="13">
        <v>3.7</v>
      </c>
    </row>
    <row r="188" spans="1:8" x14ac:dyDescent="0.25">
      <c r="A188" s="11" t="s">
        <v>381</v>
      </c>
      <c r="B188" s="12">
        <v>455000</v>
      </c>
      <c r="C188" s="12">
        <v>168961</v>
      </c>
      <c r="D188" s="12">
        <v>1060000</v>
      </c>
      <c r="E188" s="12">
        <v>500000</v>
      </c>
      <c r="F188" s="12">
        <v>990000</v>
      </c>
      <c r="G188" s="12">
        <v>-70000</v>
      </c>
      <c r="H188" s="13">
        <v>-6.6</v>
      </c>
    </row>
    <row r="189" spans="1:8" x14ac:dyDescent="0.25">
      <c r="A189" s="11" t="s">
        <v>382</v>
      </c>
      <c r="B189" s="12">
        <v>22066100</v>
      </c>
      <c r="C189" s="12">
        <v>40713904</v>
      </c>
      <c r="D189" s="12">
        <v>25008200</v>
      </c>
      <c r="E189" s="12">
        <v>21512547</v>
      </c>
      <c r="F189" s="12">
        <v>16882600</v>
      </c>
      <c r="G189" s="12">
        <v>-8125600</v>
      </c>
      <c r="H189" s="13">
        <v>-32.5</v>
      </c>
    </row>
    <row r="190" spans="1:8" x14ac:dyDescent="0.25">
      <c r="A190" s="11" t="s">
        <v>383</v>
      </c>
      <c r="B190" s="12">
        <v>7456600</v>
      </c>
      <c r="C190" s="12">
        <v>7180718</v>
      </c>
      <c r="D190" s="12">
        <v>7456600</v>
      </c>
      <c r="E190" s="12">
        <v>7456600</v>
      </c>
      <c r="F190" s="12">
        <v>7093000</v>
      </c>
      <c r="G190" s="12">
        <v>-363600</v>
      </c>
      <c r="H190" s="13">
        <v>-4.9000000000000004</v>
      </c>
    </row>
    <row r="191" spans="1:8" x14ac:dyDescent="0.25">
      <c r="A191" s="11" t="s">
        <v>384</v>
      </c>
      <c r="B191" s="12">
        <v>41280000</v>
      </c>
      <c r="C191" s="12">
        <v>23418074</v>
      </c>
      <c r="D191" s="12">
        <v>36930000</v>
      </c>
      <c r="E191" s="12">
        <v>36930000</v>
      </c>
      <c r="F191" s="12">
        <v>36200000</v>
      </c>
      <c r="G191" s="12">
        <v>-730000</v>
      </c>
      <c r="H191" s="13">
        <v>-2</v>
      </c>
    </row>
    <row r="192" spans="1:8" x14ac:dyDescent="0.25">
      <c r="A192" s="11" t="s">
        <v>385</v>
      </c>
      <c r="B192" s="12">
        <v>256800</v>
      </c>
      <c r="C192" s="12">
        <v>282859</v>
      </c>
      <c r="D192" s="12">
        <v>251000</v>
      </c>
      <c r="E192" s="12">
        <v>257900</v>
      </c>
      <c r="F192" s="12">
        <v>246000</v>
      </c>
      <c r="G192" s="12">
        <v>-5000</v>
      </c>
      <c r="H192" s="13">
        <v>-2</v>
      </c>
    </row>
    <row r="193" spans="1:8" x14ac:dyDescent="0.25">
      <c r="A193" s="11" t="s">
        <v>386</v>
      </c>
      <c r="B193" s="12">
        <v>4200000</v>
      </c>
      <c r="C193" s="12">
        <v>-7279137</v>
      </c>
      <c r="D193" s="12">
        <v>4200000</v>
      </c>
      <c r="E193" s="12">
        <v>5700000</v>
      </c>
      <c r="F193" s="12">
        <v>3000000</v>
      </c>
      <c r="G193" s="12">
        <v>-1200000</v>
      </c>
      <c r="H193" s="13">
        <v>-28.6</v>
      </c>
    </row>
    <row r="194" spans="1:8" x14ac:dyDescent="0.25">
      <c r="A194" s="11" t="s">
        <v>387</v>
      </c>
      <c r="B194" s="12">
        <v>410100</v>
      </c>
      <c r="C194" s="12">
        <v>412606</v>
      </c>
      <c r="D194" s="12">
        <v>425300</v>
      </c>
      <c r="E194" s="12">
        <v>425413</v>
      </c>
      <c r="F194" s="12">
        <v>545300</v>
      </c>
      <c r="G194" s="12">
        <v>120000</v>
      </c>
      <c r="H194" s="13">
        <v>28.2</v>
      </c>
    </row>
    <row r="195" spans="1:8" x14ac:dyDescent="0.25">
      <c r="A195" s="11" t="s">
        <v>388</v>
      </c>
      <c r="B195" s="16">
        <v>-800</v>
      </c>
      <c r="C195" s="12">
        <v>-78044</v>
      </c>
      <c r="D195" s="16">
        <v>-800</v>
      </c>
      <c r="E195" s="12">
        <v>-79735</v>
      </c>
      <c r="F195" s="16">
        <v>-800</v>
      </c>
    </row>
    <row r="196" spans="1:8" x14ac:dyDescent="0.25">
      <c r="A196" s="11" t="s">
        <v>389</v>
      </c>
      <c r="B196" s="12">
        <v>1600</v>
      </c>
      <c r="C196" s="12">
        <v>2120174</v>
      </c>
      <c r="E196" s="12">
        <v>995000</v>
      </c>
    </row>
    <row r="197" spans="1:8" x14ac:dyDescent="0.25">
      <c r="A197" s="11" t="s">
        <v>390</v>
      </c>
      <c r="C197" s="12">
        <v>28329</v>
      </c>
    </row>
    <row r="198" spans="1:8" x14ac:dyDescent="0.25">
      <c r="A198" s="11" t="s">
        <v>391</v>
      </c>
      <c r="C198" s="12">
        <v>266530</v>
      </c>
    </row>
    <row r="199" spans="1:8" x14ac:dyDescent="0.25">
      <c r="A199" s="11" t="s">
        <v>392</v>
      </c>
      <c r="B199" s="12">
        <v>3881400</v>
      </c>
      <c r="C199" s="12">
        <v>3881408</v>
      </c>
      <c r="D199" s="12">
        <v>3835000</v>
      </c>
      <c r="E199" s="12">
        <v>3846600</v>
      </c>
      <c r="F199" s="12">
        <v>3835000</v>
      </c>
    </row>
    <row r="200" spans="1:8" x14ac:dyDescent="0.25">
      <c r="A200" s="11" t="s">
        <v>393</v>
      </c>
      <c r="B200" s="12">
        <v>-2312200</v>
      </c>
      <c r="C200" s="12">
        <v>-1172194</v>
      </c>
      <c r="D200" s="12">
        <v>-3628700</v>
      </c>
      <c r="E200" s="12">
        <v>-3750200</v>
      </c>
      <c r="F200" s="12">
        <v>-2900800</v>
      </c>
      <c r="G200" s="12">
        <v>727900</v>
      </c>
      <c r="H200" s="13">
        <v>-20.100000000000001</v>
      </c>
    </row>
    <row r="201" spans="1:8" x14ac:dyDescent="0.25">
      <c r="A201" s="11" t="s">
        <v>394</v>
      </c>
      <c r="C201" s="12">
        <v>4976659</v>
      </c>
      <c r="D201" s="12">
        <v>297500</v>
      </c>
      <c r="E201" s="12">
        <v>1504107</v>
      </c>
      <c r="F201" s="12">
        <v>1135900</v>
      </c>
      <c r="G201" s="12">
        <v>838400</v>
      </c>
      <c r="H201" s="13">
        <v>281.8</v>
      </c>
    </row>
    <row r="202" spans="1:8" x14ac:dyDescent="0.25">
      <c r="A202" s="6" t="s">
        <v>23</v>
      </c>
      <c r="B202" s="7">
        <v>872838100</v>
      </c>
      <c r="C202" s="7">
        <v>895042417</v>
      </c>
      <c r="D202" s="7">
        <v>895734900</v>
      </c>
      <c r="E202" s="7">
        <v>893533753</v>
      </c>
      <c r="F202" s="7">
        <v>918527100</v>
      </c>
      <c r="G202" s="7">
        <v>22792200</v>
      </c>
      <c r="H202" s="8">
        <v>2.5</v>
      </c>
    </row>
    <row r="204" spans="1:8" x14ac:dyDescent="0.25">
      <c r="A204" s="11" t="s">
        <v>553</v>
      </c>
      <c r="B204" s="18">
        <f>SUM(B2:B201)</f>
        <v>872838100</v>
      </c>
      <c r="C204" s="31">
        <f t="shared" ref="C204:G204" si="0">SUM(C2:C201)</f>
        <v>895042427</v>
      </c>
      <c r="D204" s="18">
        <f t="shared" si="0"/>
        <v>895734900</v>
      </c>
      <c r="E204" s="18">
        <f t="shared" si="0"/>
        <v>893533754</v>
      </c>
      <c r="F204" s="18">
        <f t="shared" si="0"/>
        <v>918527100</v>
      </c>
      <c r="G204" s="18">
        <f t="shared" si="0"/>
        <v>22792200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09FC-BDE0-44A3-B5D8-ABACFC44AC6B}">
  <dimension ref="A1:H109"/>
  <sheetViews>
    <sheetView workbookViewId="0">
      <selection activeCell="G107" sqref="G107"/>
    </sheetView>
  </sheetViews>
  <sheetFormatPr defaultRowHeight="12.5" x14ac:dyDescent="0.25"/>
  <cols>
    <col min="1" max="1" width="19.26953125" bestFit="1" customWidth="1"/>
    <col min="2" max="6" width="12.54296875" bestFit="1" customWidth="1"/>
    <col min="7" max="7" width="27" bestFit="1" customWidth="1"/>
  </cols>
  <sheetData>
    <row r="1" spans="1:8" x14ac:dyDescent="0.25">
      <c r="A1" s="6" t="s">
        <v>26</v>
      </c>
      <c r="B1" s="6" t="s">
        <v>4</v>
      </c>
      <c r="C1" s="6" t="s">
        <v>5</v>
      </c>
      <c r="D1" s="6" t="s">
        <v>6</v>
      </c>
      <c r="E1" s="6" t="s">
        <v>7</v>
      </c>
      <c r="F1" s="6" t="s">
        <v>1</v>
      </c>
      <c r="G1" s="2" t="s">
        <v>550</v>
      </c>
      <c r="H1" s="6" t="s">
        <v>10</v>
      </c>
    </row>
    <row r="2" spans="1:8" x14ac:dyDescent="0.25">
      <c r="A2" s="11" t="s">
        <v>407</v>
      </c>
      <c r="B2" s="12">
        <v>-229173000</v>
      </c>
      <c r="C2" s="12">
        <v>-229100551</v>
      </c>
      <c r="D2" s="12">
        <v>-240741000</v>
      </c>
      <c r="E2" s="12">
        <v>-240400000</v>
      </c>
      <c r="F2" s="12">
        <v>-250022400</v>
      </c>
      <c r="G2" s="12">
        <v>-9281400</v>
      </c>
      <c r="H2" s="13">
        <v>3.9</v>
      </c>
    </row>
    <row r="3" spans="1:8" x14ac:dyDescent="0.25">
      <c r="A3" s="11" t="s">
        <v>408</v>
      </c>
      <c r="B3" s="12">
        <v>-214852000</v>
      </c>
      <c r="C3" s="12">
        <v>-214156628</v>
      </c>
      <c r="D3" s="12">
        <v>-220562000</v>
      </c>
      <c r="E3" s="12">
        <v>-219452000</v>
      </c>
      <c r="F3" s="12">
        <v>-222083600</v>
      </c>
      <c r="G3" s="12">
        <v>-1521600</v>
      </c>
      <c r="H3" s="13">
        <v>0.7</v>
      </c>
    </row>
    <row r="4" spans="1:8" x14ac:dyDescent="0.25">
      <c r="A4" s="11" t="s">
        <v>409</v>
      </c>
      <c r="B4" s="12">
        <v>-1402000</v>
      </c>
      <c r="C4" s="12">
        <v>-1404724</v>
      </c>
      <c r="D4" s="12">
        <v>-1391000</v>
      </c>
      <c r="E4" s="12">
        <v>-1391000</v>
      </c>
      <c r="F4" s="12">
        <v>-1405000</v>
      </c>
      <c r="G4" s="12">
        <v>-14000</v>
      </c>
      <c r="H4" s="13">
        <v>1</v>
      </c>
    </row>
    <row r="5" spans="1:8" x14ac:dyDescent="0.25">
      <c r="A5" s="11" t="s">
        <v>410</v>
      </c>
      <c r="B5" s="12">
        <v>-15000</v>
      </c>
      <c r="C5" s="12">
        <v>-17982</v>
      </c>
      <c r="D5" s="12">
        <v>-17000</v>
      </c>
      <c r="E5" s="12">
        <v>-19800</v>
      </c>
      <c r="F5" s="12">
        <v>-17000</v>
      </c>
    </row>
    <row r="6" spans="1:8" x14ac:dyDescent="0.25">
      <c r="A6" s="11" t="s">
        <v>411</v>
      </c>
      <c r="B6" s="12">
        <v>-42000</v>
      </c>
      <c r="C6" s="12">
        <v>-42205</v>
      </c>
      <c r="D6" s="12">
        <v>-42000</v>
      </c>
      <c r="E6" s="12">
        <v>-42000</v>
      </c>
      <c r="F6" s="12">
        <v>-42000</v>
      </c>
    </row>
    <row r="7" spans="1:8" x14ac:dyDescent="0.25">
      <c r="A7" s="11" t="s">
        <v>412</v>
      </c>
      <c r="B7" s="12">
        <v>-81000</v>
      </c>
      <c r="C7" s="12">
        <v>-87740</v>
      </c>
      <c r="D7" s="12">
        <v>-89000</v>
      </c>
      <c r="E7" s="12">
        <v>-89000</v>
      </c>
      <c r="F7" s="12">
        <v>-89000</v>
      </c>
    </row>
    <row r="8" spans="1:8" x14ac:dyDescent="0.25">
      <c r="A8" s="11" t="s">
        <v>413</v>
      </c>
      <c r="B8" s="12">
        <v>-32000000</v>
      </c>
      <c r="C8" s="12">
        <v>-35840780</v>
      </c>
      <c r="D8" s="12">
        <v>-33000000</v>
      </c>
      <c r="E8" s="12">
        <v>-40500000</v>
      </c>
      <c r="F8" s="12">
        <v>-37000000</v>
      </c>
      <c r="G8" s="12">
        <v>-4000000</v>
      </c>
      <c r="H8" s="13">
        <v>12.1</v>
      </c>
    </row>
    <row r="9" spans="1:8" x14ac:dyDescent="0.25">
      <c r="A9" s="11" t="s">
        <v>414</v>
      </c>
      <c r="B9" s="12">
        <v>-1963700</v>
      </c>
      <c r="C9" s="12">
        <v>-1128242</v>
      </c>
      <c r="D9" s="12">
        <v>-1674600</v>
      </c>
      <c r="E9" s="12">
        <v>-1674600</v>
      </c>
      <c r="F9" s="12">
        <v>-1608600</v>
      </c>
      <c r="G9" s="12">
        <v>66000</v>
      </c>
      <c r="H9" s="13">
        <v>-3.9</v>
      </c>
    </row>
    <row r="10" spans="1:8" x14ac:dyDescent="0.25">
      <c r="A10" s="11" t="s">
        <v>416</v>
      </c>
      <c r="B10" s="12">
        <v>-137665000</v>
      </c>
      <c r="C10" s="12">
        <v>-138234818</v>
      </c>
      <c r="D10" s="12">
        <v>-140404900</v>
      </c>
      <c r="E10" s="12">
        <v>-140742400</v>
      </c>
      <c r="F10" s="12">
        <v>-145622200</v>
      </c>
      <c r="G10" s="12">
        <v>-5217300</v>
      </c>
      <c r="H10" s="13">
        <v>3.7</v>
      </c>
    </row>
    <row r="11" spans="1:8" x14ac:dyDescent="0.25">
      <c r="A11" s="11" t="s">
        <v>417</v>
      </c>
      <c r="B11" s="12">
        <v>-36485900</v>
      </c>
      <c r="C11" s="12">
        <v>-37519399</v>
      </c>
      <c r="D11" s="12">
        <v>-37032200</v>
      </c>
      <c r="E11" s="12">
        <v>-37314500</v>
      </c>
      <c r="F11" s="12">
        <v>-37208300</v>
      </c>
      <c r="G11" s="12">
        <v>-176100</v>
      </c>
      <c r="H11" s="13">
        <v>0.5</v>
      </c>
    </row>
    <row r="12" spans="1:8" x14ac:dyDescent="0.25">
      <c r="A12" s="11" t="s">
        <v>418</v>
      </c>
      <c r="B12" s="12">
        <v>-27305300</v>
      </c>
      <c r="C12" s="12">
        <v>-27576829</v>
      </c>
      <c r="D12" s="12">
        <v>-27873000</v>
      </c>
      <c r="E12" s="12">
        <v>-27873000</v>
      </c>
      <c r="F12" s="12">
        <v>-28110000</v>
      </c>
      <c r="G12" s="12">
        <v>-237000</v>
      </c>
      <c r="H12" s="13">
        <v>0.9</v>
      </c>
    </row>
    <row r="13" spans="1:8" x14ac:dyDescent="0.25">
      <c r="A13" s="11" t="s">
        <v>419</v>
      </c>
      <c r="B13" s="12">
        <v>-16952200</v>
      </c>
      <c r="C13" s="12">
        <v>-16991579</v>
      </c>
      <c r="D13" s="12">
        <v>-17303000</v>
      </c>
      <c r="E13" s="12">
        <v>-17303000</v>
      </c>
      <c r="F13" s="12">
        <v>-17453100</v>
      </c>
      <c r="G13" s="12">
        <v>-150100</v>
      </c>
      <c r="H13" s="13">
        <v>0.9</v>
      </c>
    </row>
    <row r="14" spans="1:8" x14ac:dyDescent="0.25">
      <c r="A14" s="11" t="s">
        <v>420</v>
      </c>
      <c r="B14" s="12">
        <v>-848100</v>
      </c>
      <c r="C14" s="12">
        <v>-849970</v>
      </c>
      <c r="D14" s="12">
        <v>-827000</v>
      </c>
      <c r="E14" s="12">
        <v>-827600</v>
      </c>
      <c r="F14" s="12">
        <v>-861300</v>
      </c>
      <c r="G14" s="12">
        <v>-34300</v>
      </c>
      <c r="H14" s="13">
        <v>4.0999999999999996</v>
      </c>
    </row>
    <row r="15" spans="1:8" x14ac:dyDescent="0.25">
      <c r="A15" s="11" t="s">
        <v>422</v>
      </c>
      <c r="B15" s="12">
        <v>-723500</v>
      </c>
      <c r="C15" s="12">
        <v>-709412</v>
      </c>
      <c r="D15" s="12">
        <v>-703000</v>
      </c>
      <c r="E15" s="12">
        <v>-703000</v>
      </c>
      <c r="F15" s="12">
        <v>-707000</v>
      </c>
      <c r="G15" s="12">
        <v>-4000</v>
      </c>
      <c r="H15" s="13">
        <v>0.6</v>
      </c>
    </row>
    <row r="16" spans="1:8" x14ac:dyDescent="0.25">
      <c r="A16" s="11" t="s">
        <v>423</v>
      </c>
      <c r="B16" s="12">
        <v>-3500000</v>
      </c>
      <c r="C16" s="12">
        <v>-3589517</v>
      </c>
      <c r="D16" s="12">
        <v>-3625000</v>
      </c>
      <c r="E16" s="12">
        <v>-3731300</v>
      </c>
      <c r="F16" s="12">
        <v>-3750000</v>
      </c>
      <c r="G16" s="12">
        <v>-125000</v>
      </c>
      <c r="H16" s="13">
        <v>3.4</v>
      </c>
    </row>
    <row r="17" spans="1:8" x14ac:dyDescent="0.25">
      <c r="A17" s="11" t="s">
        <v>424</v>
      </c>
      <c r="B17" s="12">
        <v>-1714000</v>
      </c>
      <c r="C17" s="12">
        <v>-1664954</v>
      </c>
      <c r="D17" s="12">
        <v>-1582000</v>
      </c>
      <c r="E17" s="12">
        <v>-1655900</v>
      </c>
      <c r="F17" s="12">
        <v>-1650000</v>
      </c>
      <c r="G17" s="12">
        <v>-68000</v>
      </c>
      <c r="H17" s="13">
        <v>4.3</v>
      </c>
    </row>
    <row r="18" spans="1:8" x14ac:dyDescent="0.25">
      <c r="A18" s="11" t="s">
        <v>425</v>
      </c>
      <c r="B18" s="12">
        <v>-887000</v>
      </c>
      <c r="C18" s="12">
        <v>-864550</v>
      </c>
      <c r="D18" s="12">
        <v>-838000</v>
      </c>
      <c r="E18" s="12">
        <v>-838000</v>
      </c>
      <c r="F18" s="12">
        <v>-817000</v>
      </c>
      <c r="G18" s="12">
        <v>21000</v>
      </c>
      <c r="H18" s="13">
        <v>-2.5</v>
      </c>
    </row>
    <row r="19" spans="1:8" x14ac:dyDescent="0.25">
      <c r="A19" s="11" t="s">
        <v>426</v>
      </c>
      <c r="B19" s="12">
        <v>-1210000</v>
      </c>
      <c r="C19" s="12">
        <v>-1353069</v>
      </c>
      <c r="D19" s="12">
        <v>-1085000</v>
      </c>
      <c r="E19" s="12">
        <v>-1085000</v>
      </c>
      <c r="F19" s="12">
        <v>-1107000</v>
      </c>
      <c r="G19" s="12">
        <v>-22000</v>
      </c>
      <c r="H19" s="13">
        <v>2</v>
      </c>
    </row>
    <row r="20" spans="1:8" x14ac:dyDescent="0.25">
      <c r="A20" s="11" t="s">
        <v>427</v>
      </c>
      <c r="B20" s="12">
        <v>-1455000</v>
      </c>
      <c r="C20" s="12">
        <v>-1462852</v>
      </c>
      <c r="D20" s="12">
        <v>-1517300</v>
      </c>
      <c r="E20" s="12">
        <v>-1517300</v>
      </c>
      <c r="F20" s="12">
        <v>-1565000</v>
      </c>
      <c r="G20" s="12">
        <v>-47700</v>
      </c>
      <c r="H20" s="13">
        <v>3.1</v>
      </c>
    </row>
    <row r="21" spans="1:8" x14ac:dyDescent="0.25">
      <c r="A21" s="11" t="s">
        <v>428</v>
      </c>
      <c r="B21" s="12">
        <v>-629000</v>
      </c>
      <c r="C21" s="12">
        <v>-622608</v>
      </c>
      <c r="D21" s="12">
        <v>-1005000</v>
      </c>
      <c r="E21" s="12">
        <v>-1005000</v>
      </c>
      <c r="F21" s="12">
        <v>-1200000</v>
      </c>
      <c r="G21" s="12">
        <v>-195000</v>
      </c>
      <c r="H21" s="13">
        <v>19.399999999999999</v>
      </c>
    </row>
    <row r="22" spans="1:8" x14ac:dyDescent="0.25">
      <c r="A22" s="11" t="s">
        <v>429</v>
      </c>
      <c r="B22" s="12">
        <v>-240000</v>
      </c>
      <c r="C22" s="12">
        <v>-244375</v>
      </c>
      <c r="D22" s="12">
        <v>-262000</v>
      </c>
      <c r="E22" s="12">
        <v>-262000</v>
      </c>
      <c r="F22" s="12">
        <v>-1369000</v>
      </c>
      <c r="G22" s="12">
        <v>-1107000</v>
      </c>
      <c r="H22" s="13">
        <v>422.5</v>
      </c>
    </row>
    <row r="23" spans="1:8" x14ac:dyDescent="0.25">
      <c r="A23" s="11" t="s">
        <v>431</v>
      </c>
      <c r="B23" s="12">
        <v>-22646300</v>
      </c>
      <c r="C23" s="12">
        <v>-22627769</v>
      </c>
      <c r="D23" s="12">
        <v>-23811600</v>
      </c>
      <c r="E23" s="12">
        <v>-23811600</v>
      </c>
      <c r="F23" s="12">
        <v>-24030600</v>
      </c>
      <c r="G23" s="12">
        <v>-219000</v>
      </c>
      <c r="H23" s="13">
        <v>0.9</v>
      </c>
    </row>
    <row r="24" spans="1:8" x14ac:dyDescent="0.25">
      <c r="A24" s="11" t="s">
        <v>432</v>
      </c>
      <c r="B24" s="12">
        <v>-9105800</v>
      </c>
      <c r="C24" s="12">
        <v>-9197325</v>
      </c>
      <c r="D24" s="12">
        <v>-9192500</v>
      </c>
      <c r="E24" s="12">
        <v>-9111500</v>
      </c>
      <c r="F24" s="12">
        <v>-9261500</v>
      </c>
      <c r="G24" s="12">
        <v>-69000</v>
      </c>
      <c r="H24" s="13">
        <v>0.8</v>
      </c>
    </row>
    <row r="25" spans="1:8" x14ac:dyDescent="0.25">
      <c r="A25" s="11" t="s">
        <v>433</v>
      </c>
      <c r="B25" s="12">
        <v>-693000</v>
      </c>
      <c r="C25" s="12">
        <v>-692761</v>
      </c>
      <c r="D25" s="12">
        <v>-765000</v>
      </c>
      <c r="E25" s="12">
        <v>-718000</v>
      </c>
      <c r="F25" s="12">
        <v>-720000</v>
      </c>
      <c r="G25" s="12">
        <v>45000</v>
      </c>
      <c r="H25" s="13">
        <v>-5.9</v>
      </c>
    </row>
    <row r="26" spans="1:8" x14ac:dyDescent="0.25">
      <c r="A26" s="11" t="s">
        <v>434</v>
      </c>
      <c r="B26" s="12">
        <v>-2999000</v>
      </c>
      <c r="C26" s="12">
        <v>-3067158</v>
      </c>
      <c r="D26" s="12">
        <v>-3108000</v>
      </c>
      <c r="E26" s="12">
        <v>-3103300</v>
      </c>
      <c r="F26" s="12">
        <v>-3200000</v>
      </c>
      <c r="G26" s="12">
        <v>-92000</v>
      </c>
      <c r="H26" s="13">
        <v>3</v>
      </c>
    </row>
    <row r="27" spans="1:8" x14ac:dyDescent="0.25">
      <c r="A27" s="11" t="s">
        <v>435</v>
      </c>
      <c r="B27" s="12">
        <v>-197000</v>
      </c>
      <c r="C27" s="12">
        <v>-196704</v>
      </c>
      <c r="D27" s="12">
        <v>-203000</v>
      </c>
      <c r="E27" s="12">
        <v>-203000</v>
      </c>
      <c r="F27" s="12">
        <v>-40000</v>
      </c>
      <c r="G27" s="12">
        <v>163000</v>
      </c>
      <c r="H27" s="13">
        <v>-80.3</v>
      </c>
    </row>
    <row r="28" spans="1:8" x14ac:dyDescent="0.25">
      <c r="A28" s="11" t="s">
        <v>436</v>
      </c>
      <c r="B28" s="12">
        <v>-175000</v>
      </c>
      <c r="C28" s="12">
        <v>-175423</v>
      </c>
      <c r="D28" s="12">
        <v>-182000</v>
      </c>
      <c r="E28" s="12">
        <v>-176700</v>
      </c>
      <c r="F28" s="12">
        <v>-184000</v>
      </c>
      <c r="G28" s="12">
        <v>-2000</v>
      </c>
      <c r="H28" s="13">
        <v>1.1000000000000001</v>
      </c>
    </row>
    <row r="29" spans="1:8" x14ac:dyDescent="0.25">
      <c r="A29" s="11" t="s">
        <v>437</v>
      </c>
      <c r="B29" s="12">
        <v>-131000</v>
      </c>
      <c r="C29" s="12">
        <v>-130567</v>
      </c>
      <c r="D29" s="12">
        <v>-133000</v>
      </c>
      <c r="E29" s="12">
        <v>-133000</v>
      </c>
      <c r="F29" s="12">
        <v>-134000</v>
      </c>
      <c r="G29" s="12">
        <v>-1000</v>
      </c>
      <c r="H29" s="13">
        <v>0.8</v>
      </c>
    </row>
    <row r="30" spans="1:8" x14ac:dyDescent="0.25">
      <c r="A30" s="11" t="s">
        <v>438</v>
      </c>
      <c r="B30" s="12">
        <v>-1456000</v>
      </c>
      <c r="C30" s="12">
        <v>-1455910</v>
      </c>
      <c r="D30" s="12">
        <v>-1470000</v>
      </c>
      <c r="E30" s="12">
        <v>-1470000</v>
      </c>
      <c r="F30" s="12">
        <v>-1500000</v>
      </c>
      <c r="G30" s="12">
        <v>-30000</v>
      </c>
      <c r="H30" s="13">
        <v>2</v>
      </c>
    </row>
    <row r="31" spans="1:8" x14ac:dyDescent="0.25">
      <c r="A31" s="11" t="s">
        <v>450</v>
      </c>
      <c r="B31" s="12">
        <v>-69000</v>
      </c>
      <c r="C31" s="12">
        <v>-68924</v>
      </c>
      <c r="D31" s="12">
        <v>-67000</v>
      </c>
      <c r="E31" s="12">
        <v>-67000</v>
      </c>
      <c r="F31" s="12">
        <v>-68000</v>
      </c>
      <c r="G31" s="12">
        <v>-1000</v>
      </c>
      <c r="H31" s="13">
        <v>1.5</v>
      </c>
    </row>
    <row r="32" spans="1:8" x14ac:dyDescent="0.25">
      <c r="A32" s="11" t="s">
        <v>451</v>
      </c>
      <c r="B32" s="12">
        <v>-175000</v>
      </c>
      <c r="C32" s="12">
        <v>-13909</v>
      </c>
      <c r="D32" s="12">
        <v>-14000</v>
      </c>
      <c r="E32" s="12">
        <v>-14000</v>
      </c>
      <c r="F32" s="12">
        <v>-14000</v>
      </c>
    </row>
    <row r="33" spans="1:8" x14ac:dyDescent="0.25">
      <c r="A33" s="11" t="s">
        <v>453</v>
      </c>
      <c r="B33" s="12">
        <v>-8716000</v>
      </c>
      <c r="C33" s="12">
        <v>-8721750</v>
      </c>
      <c r="D33" s="12">
        <v>-8716000</v>
      </c>
      <c r="E33" s="12">
        <v>-8768000</v>
      </c>
      <c r="F33" s="12">
        <v>-8716000</v>
      </c>
    </row>
    <row r="34" spans="1:8" x14ac:dyDescent="0.25">
      <c r="A34" s="11" t="s">
        <v>454</v>
      </c>
      <c r="F34" s="12">
        <v>-200000</v>
      </c>
      <c r="G34" s="12">
        <v>-200000</v>
      </c>
    </row>
    <row r="35" spans="1:8" x14ac:dyDescent="0.25">
      <c r="A35" s="11" t="s">
        <v>455</v>
      </c>
      <c r="C35" s="12">
        <v>-31476</v>
      </c>
    </row>
    <row r="36" spans="1:8" x14ac:dyDescent="0.25">
      <c r="A36" s="11" t="s">
        <v>456</v>
      </c>
      <c r="B36" s="12">
        <v>-3700000</v>
      </c>
      <c r="C36" s="12">
        <v>-3719723</v>
      </c>
      <c r="D36" s="12">
        <v>-3700000</v>
      </c>
      <c r="E36" s="12">
        <v>-3628000</v>
      </c>
      <c r="F36" s="12">
        <v>-3530000</v>
      </c>
      <c r="G36" s="12">
        <v>170000</v>
      </c>
      <c r="H36" s="13">
        <v>-4.5999999999999996</v>
      </c>
    </row>
    <row r="37" spans="1:8" x14ac:dyDescent="0.25">
      <c r="A37" s="11" t="s">
        <v>457</v>
      </c>
      <c r="B37" s="12">
        <v>-2623100</v>
      </c>
      <c r="C37" s="12">
        <v>-2535989</v>
      </c>
      <c r="D37" s="12">
        <v>-2154100</v>
      </c>
      <c r="E37" s="12">
        <v>-4154100</v>
      </c>
      <c r="F37" s="12">
        <v>-2954100</v>
      </c>
      <c r="G37" s="12">
        <v>-800000</v>
      </c>
      <c r="H37" s="13">
        <v>37.1</v>
      </c>
    </row>
    <row r="38" spans="1:8" x14ac:dyDescent="0.25">
      <c r="A38" s="11" t="s">
        <v>459</v>
      </c>
      <c r="B38" s="12">
        <v>-4800000</v>
      </c>
      <c r="C38" s="12">
        <v>-5114735</v>
      </c>
      <c r="D38" s="12">
        <v>-5000000</v>
      </c>
      <c r="E38" s="12">
        <v>-5000000</v>
      </c>
      <c r="F38" s="12">
        <v>-5000000</v>
      </c>
    </row>
    <row r="39" spans="1:8" x14ac:dyDescent="0.25">
      <c r="A39" s="11" t="s">
        <v>460</v>
      </c>
      <c r="B39" s="12">
        <v>-336900</v>
      </c>
      <c r="C39" s="12">
        <v>-391445</v>
      </c>
      <c r="D39" s="12">
        <v>-289200</v>
      </c>
      <c r="E39" s="12">
        <v>-289200</v>
      </c>
      <c r="F39" s="12">
        <v>-237500</v>
      </c>
      <c r="G39" s="12">
        <v>51700</v>
      </c>
      <c r="H39" s="13">
        <v>-17.899999999999999</v>
      </c>
    </row>
    <row r="40" spans="1:8" x14ac:dyDescent="0.25">
      <c r="A40" s="11" t="s">
        <v>461</v>
      </c>
      <c r="B40" s="12">
        <v>-70000</v>
      </c>
      <c r="C40" s="12">
        <v>-131341</v>
      </c>
      <c r="D40" s="12">
        <v>-70000</v>
      </c>
      <c r="E40" s="12">
        <v>-115000</v>
      </c>
      <c r="F40" s="12">
        <v>-70000</v>
      </c>
    </row>
    <row r="41" spans="1:8" x14ac:dyDescent="0.25">
      <c r="A41" s="11" t="s">
        <v>462</v>
      </c>
      <c r="B41" s="12">
        <v>-1600000</v>
      </c>
      <c r="C41" s="12">
        <v>-1712184</v>
      </c>
      <c r="D41" s="12">
        <v>-1740000</v>
      </c>
      <c r="E41" s="12">
        <v>-2100000</v>
      </c>
      <c r="F41" s="12">
        <v>-2000000</v>
      </c>
      <c r="G41" s="12">
        <v>-260000</v>
      </c>
      <c r="H41" s="13">
        <v>14.9</v>
      </c>
    </row>
    <row r="42" spans="1:8" x14ac:dyDescent="0.25">
      <c r="A42" s="11" t="s">
        <v>464</v>
      </c>
      <c r="B42" s="12">
        <v>-2675000</v>
      </c>
      <c r="C42" s="12">
        <v>-2612797</v>
      </c>
      <c r="D42" s="12">
        <v>-2675000</v>
      </c>
      <c r="E42" s="12">
        <v>-2675000</v>
      </c>
      <c r="F42" s="12">
        <v>-2675000</v>
      </c>
    </row>
    <row r="43" spans="1:8" x14ac:dyDescent="0.25">
      <c r="A43" s="11" t="s">
        <v>465</v>
      </c>
      <c r="B43" s="12">
        <v>-5039200</v>
      </c>
      <c r="C43" s="12">
        <v>-4248808</v>
      </c>
      <c r="D43" s="12">
        <v>-6375500</v>
      </c>
      <c r="E43" s="12">
        <v>-3873090</v>
      </c>
      <c r="F43" s="12">
        <v>-4375500</v>
      </c>
      <c r="G43" s="12">
        <v>2000000</v>
      </c>
      <c r="H43" s="13">
        <v>-31.4</v>
      </c>
    </row>
    <row r="44" spans="1:8" x14ac:dyDescent="0.25">
      <c r="A44" s="11" t="s">
        <v>466</v>
      </c>
      <c r="B44" s="12">
        <v>-3900000</v>
      </c>
      <c r="C44" s="12">
        <v>-3734284</v>
      </c>
      <c r="D44" s="12">
        <v>-4000000</v>
      </c>
      <c r="E44" s="12">
        <v>-3950000</v>
      </c>
      <c r="F44" s="12">
        <v>-4000000</v>
      </c>
    </row>
    <row r="45" spans="1:8" x14ac:dyDescent="0.25">
      <c r="A45" s="11" t="s">
        <v>467</v>
      </c>
      <c r="B45" s="12">
        <v>-125000</v>
      </c>
      <c r="C45" s="12">
        <v>-102058</v>
      </c>
      <c r="D45" s="12">
        <v>-120000</v>
      </c>
      <c r="E45" s="12">
        <v>-110000</v>
      </c>
      <c r="F45" s="12">
        <v>-110000</v>
      </c>
      <c r="G45" s="12">
        <v>10000</v>
      </c>
      <c r="H45" s="13">
        <v>-8.3000000000000007</v>
      </c>
    </row>
    <row r="46" spans="1:8" x14ac:dyDescent="0.25">
      <c r="A46" s="11" t="s">
        <v>468</v>
      </c>
      <c r="B46" s="12">
        <v>-170000</v>
      </c>
      <c r="C46" s="12">
        <v>-174159</v>
      </c>
      <c r="D46" s="12">
        <v>-170000</v>
      </c>
      <c r="E46" s="12">
        <v>-170000</v>
      </c>
      <c r="F46" s="12">
        <v>-308300</v>
      </c>
      <c r="G46" s="12">
        <v>-138300</v>
      </c>
      <c r="H46" s="13">
        <v>81.400000000000006</v>
      </c>
    </row>
    <row r="47" spans="1:8" x14ac:dyDescent="0.25">
      <c r="A47" s="11" t="s">
        <v>469</v>
      </c>
      <c r="B47" s="12">
        <v>-83000</v>
      </c>
      <c r="C47" s="12">
        <v>-83951</v>
      </c>
      <c r="D47" s="12">
        <v>-75000</v>
      </c>
      <c r="E47" s="12">
        <v>-60000</v>
      </c>
      <c r="F47" s="12">
        <v>-263100</v>
      </c>
      <c r="G47" s="12">
        <v>-188100</v>
      </c>
      <c r="H47" s="13">
        <v>250.8</v>
      </c>
    </row>
    <row r="48" spans="1:8" x14ac:dyDescent="0.25">
      <c r="A48" s="11" t="s">
        <v>470</v>
      </c>
      <c r="B48" s="12">
        <v>-158000</v>
      </c>
      <c r="C48" s="12">
        <v>-126533</v>
      </c>
      <c r="D48" s="12">
        <v>-158000</v>
      </c>
      <c r="E48" s="12">
        <v>-158000</v>
      </c>
      <c r="F48" s="12">
        <v>-158000</v>
      </c>
    </row>
    <row r="49" spans="1:8" x14ac:dyDescent="0.25">
      <c r="A49" s="11" t="s">
        <v>471</v>
      </c>
      <c r="B49" s="12">
        <v>-200000</v>
      </c>
      <c r="C49" s="12">
        <v>-316863</v>
      </c>
      <c r="D49" s="12">
        <v>-100000</v>
      </c>
      <c r="E49" s="12">
        <v>-200000</v>
      </c>
      <c r="F49" s="12">
        <v>-100000</v>
      </c>
    </row>
    <row r="50" spans="1:8" x14ac:dyDescent="0.25">
      <c r="A50" s="11" t="s">
        <v>472</v>
      </c>
      <c r="B50" s="12">
        <v>-285000</v>
      </c>
      <c r="C50" s="12">
        <v>-245930</v>
      </c>
      <c r="D50" s="12">
        <v>-685000</v>
      </c>
      <c r="E50" s="12">
        <v>-694400</v>
      </c>
      <c r="F50" s="12">
        <v>-905000</v>
      </c>
      <c r="G50" s="12">
        <v>-220000</v>
      </c>
      <c r="H50" s="13">
        <v>32.1</v>
      </c>
    </row>
    <row r="51" spans="1:8" x14ac:dyDescent="0.25">
      <c r="A51" s="11" t="s">
        <v>473</v>
      </c>
      <c r="B51" s="12">
        <v>-88000</v>
      </c>
      <c r="C51" s="12">
        <v>-78900</v>
      </c>
      <c r="D51" s="12">
        <v>-88000</v>
      </c>
      <c r="E51" s="12">
        <v>-88000</v>
      </c>
      <c r="F51" s="12">
        <v>-88000</v>
      </c>
    </row>
    <row r="52" spans="1:8" x14ac:dyDescent="0.25">
      <c r="A52" s="11" t="s">
        <v>474</v>
      </c>
      <c r="B52" s="12">
        <v>-792000</v>
      </c>
      <c r="C52" s="12">
        <v>-781548</v>
      </c>
      <c r="D52" s="12">
        <v>-807000</v>
      </c>
      <c r="E52" s="12">
        <v>-1127000</v>
      </c>
      <c r="F52" s="12">
        <v>-832000</v>
      </c>
      <c r="G52" s="12">
        <v>-25000</v>
      </c>
      <c r="H52" s="13">
        <v>3.1</v>
      </c>
    </row>
    <row r="53" spans="1:8" x14ac:dyDescent="0.25">
      <c r="A53" s="11" t="s">
        <v>475</v>
      </c>
      <c r="B53" s="12">
        <v>-2000</v>
      </c>
    </row>
    <row r="54" spans="1:8" x14ac:dyDescent="0.25">
      <c r="A54" s="11" t="s">
        <v>476</v>
      </c>
      <c r="B54" s="12">
        <v>-20000</v>
      </c>
      <c r="C54" s="12">
        <v>-22258</v>
      </c>
      <c r="D54" s="12">
        <v>-20000</v>
      </c>
      <c r="E54" s="12">
        <v>-48000</v>
      </c>
      <c r="F54" s="12">
        <v>-20000</v>
      </c>
    </row>
    <row r="55" spans="1:8" x14ac:dyDescent="0.25">
      <c r="A55" s="11" t="s">
        <v>477</v>
      </c>
      <c r="B55" s="12">
        <v>-26000</v>
      </c>
      <c r="C55" s="12">
        <v>-35090</v>
      </c>
      <c r="D55" s="12">
        <v>-30000</v>
      </c>
      <c r="E55" s="12">
        <v>-30000</v>
      </c>
      <c r="F55" s="12">
        <v>-26000</v>
      </c>
      <c r="G55" s="12">
        <v>4000</v>
      </c>
      <c r="H55" s="13">
        <v>-13.3</v>
      </c>
    </row>
    <row r="56" spans="1:8" x14ac:dyDescent="0.25">
      <c r="A56" s="11" t="s">
        <v>478</v>
      </c>
      <c r="B56" s="12">
        <v>-40000</v>
      </c>
      <c r="C56" s="12">
        <v>-23507</v>
      </c>
      <c r="D56" s="12">
        <v>-40000</v>
      </c>
      <c r="E56" s="12">
        <v>-25000</v>
      </c>
      <c r="F56" s="12">
        <v>-40000</v>
      </c>
    </row>
    <row r="57" spans="1:8" x14ac:dyDescent="0.25">
      <c r="A57" s="11" t="s">
        <v>479</v>
      </c>
      <c r="B57" s="12">
        <v>-280000</v>
      </c>
      <c r="C57" s="12">
        <v>-239253</v>
      </c>
      <c r="D57" s="12">
        <v>-280000</v>
      </c>
      <c r="E57" s="12">
        <v>-280000</v>
      </c>
      <c r="F57" s="12">
        <v>-280000</v>
      </c>
    </row>
    <row r="58" spans="1:8" x14ac:dyDescent="0.25">
      <c r="A58" s="11" t="s">
        <v>480</v>
      </c>
      <c r="B58" s="12">
        <v>-87500</v>
      </c>
      <c r="C58" s="12">
        <v>-123867</v>
      </c>
      <c r="D58" s="12">
        <v>-87500</v>
      </c>
      <c r="E58" s="12">
        <v>-111000</v>
      </c>
      <c r="F58" s="12">
        <v>-87500</v>
      </c>
    </row>
    <row r="59" spans="1:8" x14ac:dyDescent="0.25">
      <c r="A59" s="11" t="s">
        <v>481</v>
      </c>
      <c r="B59" s="12">
        <v>-1960000</v>
      </c>
      <c r="C59" s="12">
        <v>-1962704</v>
      </c>
      <c r="D59" s="12">
        <v>-1985000</v>
      </c>
      <c r="E59" s="12">
        <v>-1970000</v>
      </c>
      <c r="F59" s="12">
        <v>-1985000</v>
      </c>
    </row>
    <row r="60" spans="1:8" x14ac:dyDescent="0.25">
      <c r="A60" s="11" t="s">
        <v>482</v>
      </c>
      <c r="B60" s="12">
        <v>-2656000</v>
      </c>
      <c r="C60" s="12">
        <v>-2870192</v>
      </c>
      <c r="D60" s="12">
        <v>-2700700</v>
      </c>
      <c r="E60" s="12">
        <v>-2981700</v>
      </c>
      <c r="F60" s="12">
        <v>-2974000</v>
      </c>
      <c r="G60" s="12">
        <v>-273300</v>
      </c>
      <c r="H60" s="13">
        <v>10.1</v>
      </c>
    </row>
    <row r="61" spans="1:8" x14ac:dyDescent="0.25">
      <c r="A61" s="11" t="s">
        <v>483</v>
      </c>
      <c r="B61" s="12">
        <v>-2978100</v>
      </c>
      <c r="C61" s="12">
        <v>-3241744</v>
      </c>
      <c r="D61" s="12">
        <v>-2853000</v>
      </c>
      <c r="E61" s="12">
        <v>-2825897</v>
      </c>
      <c r="F61" s="12">
        <v>-2923200</v>
      </c>
      <c r="G61" s="12">
        <v>-70200</v>
      </c>
      <c r="H61" s="13">
        <v>2.5</v>
      </c>
    </row>
    <row r="62" spans="1:8" x14ac:dyDescent="0.25">
      <c r="A62" s="11" t="s">
        <v>484</v>
      </c>
      <c r="B62" s="12">
        <v>-38600</v>
      </c>
      <c r="C62" s="12">
        <v>-135156</v>
      </c>
      <c r="D62" s="12">
        <v>-50000</v>
      </c>
      <c r="E62" s="12">
        <v>-53964</v>
      </c>
      <c r="F62" s="12">
        <v>-43600</v>
      </c>
      <c r="G62" s="12">
        <v>6400</v>
      </c>
      <c r="H62" s="13">
        <v>-12.8</v>
      </c>
    </row>
    <row r="63" spans="1:8" x14ac:dyDescent="0.25">
      <c r="A63" s="11" t="s">
        <v>485</v>
      </c>
      <c r="B63" s="12">
        <v>-1282200</v>
      </c>
      <c r="C63" s="12">
        <v>-1438898</v>
      </c>
      <c r="D63" s="12">
        <v>-1309300</v>
      </c>
      <c r="E63" s="12">
        <v>-1479581</v>
      </c>
      <c r="F63" s="12">
        <v>-1180300</v>
      </c>
      <c r="G63" s="12">
        <v>129000</v>
      </c>
      <c r="H63" s="13">
        <v>-9.9</v>
      </c>
    </row>
    <row r="64" spans="1:8" x14ac:dyDescent="0.25">
      <c r="A64" s="11" t="s">
        <v>486</v>
      </c>
      <c r="B64" s="12">
        <v>-34500000</v>
      </c>
      <c r="C64" s="12">
        <v>-32824490</v>
      </c>
      <c r="D64" s="12">
        <v>-33820000</v>
      </c>
      <c r="E64" s="12">
        <v>-32130000</v>
      </c>
      <c r="F64" s="12">
        <v>-33220000</v>
      </c>
      <c r="G64" s="12">
        <v>600000</v>
      </c>
      <c r="H64" s="13">
        <v>-1.8</v>
      </c>
    </row>
    <row r="65" spans="1:8" x14ac:dyDescent="0.25">
      <c r="A65" s="11" t="s">
        <v>487</v>
      </c>
      <c r="B65" s="12">
        <v>-207500</v>
      </c>
      <c r="C65" s="12">
        <v>-188075</v>
      </c>
      <c r="D65" s="12">
        <v>-223800</v>
      </c>
      <c r="E65" s="12">
        <v>-189000</v>
      </c>
      <c r="F65" s="12">
        <v>-33800</v>
      </c>
      <c r="G65" s="12">
        <v>190000</v>
      </c>
      <c r="H65" s="13">
        <v>-84.9</v>
      </c>
    </row>
    <row r="66" spans="1:8" x14ac:dyDescent="0.25">
      <c r="A66" s="11" t="s">
        <v>488</v>
      </c>
      <c r="B66" s="12">
        <v>-270000</v>
      </c>
      <c r="C66" s="12">
        <v>-226740</v>
      </c>
      <c r="D66" s="12">
        <v>-210000</v>
      </c>
      <c r="E66" s="12">
        <v>-210000</v>
      </c>
      <c r="F66" s="12">
        <v>-210000</v>
      </c>
    </row>
    <row r="67" spans="1:8" x14ac:dyDescent="0.25">
      <c r="A67" s="11" t="s">
        <v>489</v>
      </c>
      <c r="B67" s="12">
        <v>-38500</v>
      </c>
      <c r="C67" s="12">
        <v>-41527</v>
      </c>
      <c r="D67" s="12">
        <v>-38500</v>
      </c>
      <c r="E67" s="12">
        <v>-38500</v>
      </c>
      <c r="F67" s="12">
        <v>-38500</v>
      </c>
    </row>
    <row r="68" spans="1:8" x14ac:dyDescent="0.25">
      <c r="A68" s="11" t="s">
        <v>490</v>
      </c>
      <c r="B68" s="12">
        <v>-123700</v>
      </c>
      <c r="C68" s="12">
        <v>-127756</v>
      </c>
      <c r="D68" s="12">
        <v>-134000</v>
      </c>
      <c r="E68" s="12">
        <v>-159700</v>
      </c>
      <c r="G68" s="12">
        <v>134000</v>
      </c>
      <c r="H68" s="13">
        <v>-100</v>
      </c>
    </row>
    <row r="69" spans="1:8" x14ac:dyDescent="0.25">
      <c r="A69" s="11" t="s">
        <v>491</v>
      </c>
      <c r="B69" s="12">
        <v>-93900</v>
      </c>
      <c r="C69" s="12">
        <v>-74038</v>
      </c>
      <c r="D69" s="12">
        <v>-88200</v>
      </c>
      <c r="E69" s="12">
        <v>-86428</v>
      </c>
      <c r="G69" s="12">
        <v>88200</v>
      </c>
      <c r="H69" s="13">
        <v>-100</v>
      </c>
    </row>
    <row r="70" spans="1:8" x14ac:dyDescent="0.25">
      <c r="A70" s="11" t="s">
        <v>492</v>
      </c>
      <c r="B70" s="12">
        <v>-567200</v>
      </c>
      <c r="C70" s="12">
        <v>-488332</v>
      </c>
      <c r="D70" s="12">
        <v>-547200</v>
      </c>
      <c r="E70" s="12">
        <v>-654116</v>
      </c>
      <c r="F70" s="12">
        <v>-549200</v>
      </c>
      <c r="G70" s="12">
        <v>-2000</v>
      </c>
      <c r="H70" s="13">
        <v>0.4</v>
      </c>
    </row>
    <row r="71" spans="1:8" x14ac:dyDescent="0.25">
      <c r="A71" s="11" t="s">
        <v>493</v>
      </c>
      <c r="B71" s="12">
        <v>-634800</v>
      </c>
      <c r="C71" s="12">
        <v>-696782</v>
      </c>
      <c r="D71" s="12">
        <v>-631400</v>
      </c>
      <c r="E71" s="12">
        <v>-717855</v>
      </c>
      <c r="F71" s="12">
        <v>-660800</v>
      </c>
      <c r="G71" s="12">
        <v>-29400</v>
      </c>
      <c r="H71" s="13">
        <v>4.7</v>
      </c>
    </row>
    <row r="72" spans="1:8" x14ac:dyDescent="0.25">
      <c r="A72" s="11" t="s">
        <v>494</v>
      </c>
      <c r="B72" s="12">
        <v>-77000</v>
      </c>
      <c r="C72" s="12">
        <v>-60343</v>
      </c>
      <c r="D72" s="12">
        <v>-78000</v>
      </c>
      <c r="E72" s="12">
        <v>-33685</v>
      </c>
      <c r="G72" s="12">
        <v>78000</v>
      </c>
      <c r="H72" s="13">
        <v>-100</v>
      </c>
    </row>
    <row r="73" spans="1:8" x14ac:dyDescent="0.25">
      <c r="A73" s="11" t="s">
        <v>495</v>
      </c>
      <c r="B73" s="12">
        <v>-237700</v>
      </c>
      <c r="C73" s="12">
        <v>-227141</v>
      </c>
      <c r="D73" s="12">
        <v>-240600</v>
      </c>
      <c r="E73" s="12">
        <v>-261838</v>
      </c>
      <c r="F73" s="12">
        <v>-274600</v>
      </c>
      <c r="G73" s="12">
        <v>-34000</v>
      </c>
      <c r="H73" s="13">
        <v>14.1</v>
      </c>
    </row>
    <row r="74" spans="1:8" x14ac:dyDescent="0.25">
      <c r="A74" s="11" t="s">
        <v>496</v>
      </c>
      <c r="B74" s="12">
        <v>-719400</v>
      </c>
      <c r="C74" s="12">
        <v>-756384</v>
      </c>
      <c r="D74" s="12">
        <v>-768500</v>
      </c>
      <c r="E74" s="12">
        <v>-832637</v>
      </c>
      <c r="F74" s="12">
        <v>-731900</v>
      </c>
      <c r="G74" s="12">
        <v>36600</v>
      </c>
      <c r="H74" s="13">
        <v>-4.8</v>
      </c>
    </row>
    <row r="75" spans="1:8" x14ac:dyDescent="0.25">
      <c r="A75" s="11" t="s">
        <v>497</v>
      </c>
      <c r="B75" s="12">
        <v>-28200</v>
      </c>
      <c r="C75" s="12">
        <v>-39701</v>
      </c>
      <c r="D75" s="12">
        <v>-21400</v>
      </c>
      <c r="E75" s="12">
        <v>-50795</v>
      </c>
      <c r="G75" s="12">
        <v>21400</v>
      </c>
      <c r="H75" s="13">
        <v>-100</v>
      </c>
    </row>
    <row r="76" spans="1:8" x14ac:dyDescent="0.25">
      <c r="A76" s="11" t="s">
        <v>498</v>
      </c>
      <c r="B76" s="12">
        <v>-957000</v>
      </c>
      <c r="C76" s="12">
        <v>-762893</v>
      </c>
      <c r="D76" s="12">
        <v>-879000</v>
      </c>
      <c r="E76" s="12">
        <v>-869870</v>
      </c>
      <c r="F76" s="12">
        <v>-869000</v>
      </c>
      <c r="G76" s="12">
        <v>10000</v>
      </c>
      <c r="H76" s="13">
        <v>-1.1000000000000001</v>
      </c>
    </row>
    <row r="77" spans="1:8" x14ac:dyDescent="0.25">
      <c r="A77" s="11" t="s">
        <v>499</v>
      </c>
      <c r="B77" s="12">
        <v>-181500</v>
      </c>
      <c r="C77" s="12">
        <v>-157416</v>
      </c>
      <c r="D77" s="12">
        <v>-182500</v>
      </c>
      <c r="E77" s="12">
        <v>-161733</v>
      </c>
      <c r="F77" s="12">
        <v>-170800</v>
      </c>
      <c r="G77" s="12">
        <v>11700</v>
      </c>
      <c r="H77" s="13">
        <v>-6.4</v>
      </c>
    </row>
    <row r="78" spans="1:8" x14ac:dyDescent="0.25">
      <c r="A78" s="11" t="s">
        <v>500</v>
      </c>
      <c r="B78" s="12">
        <v>-11400</v>
      </c>
      <c r="C78" s="12">
        <v>-9130</v>
      </c>
      <c r="D78" s="12">
        <v>-11000</v>
      </c>
      <c r="E78" s="12">
        <v>-5000</v>
      </c>
      <c r="F78" s="12">
        <v>-30000</v>
      </c>
      <c r="G78" s="12">
        <v>-19000</v>
      </c>
      <c r="H78" s="13">
        <v>172.7</v>
      </c>
    </row>
    <row r="79" spans="1:8" x14ac:dyDescent="0.25">
      <c r="A79" s="11" t="s">
        <v>501</v>
      </c>
      <c r="B79" s="12">
        <v>-3663400</v>
      </c>
      <c r="C79" s="12">
        <v>-3714392</v>
      </c>
      <c r="D79" s="12">
        <v>-2742400</v>
      </c>
      <c r="E79" s="12">
        <v>-4280702</v>
      </c>
      <c r="F79" s="12">
        <v>-4734900</v>
      </c>
      <c r="G79" s="12">
        <v>-1992500</v>
      </c>
      <c r="H79" s="13">
        <v>72.7</v>
      </c>
    </row>
    <row r="80" spans="1:8" x14ac:dyDescent="0.25">
      <c r="A80" s="11" t="s">
        <v>502</v>
      </c>
      <c r="B80" s="12">
        <v>-18000</v>
      </c>
      <c r="C80" s="12">
        <v>-17490</v>
      </c>
      <c r="D80" s="12">
        <v>-18000</v>
      </c>
      <c r="E80" s="12">
        <v>-18000</v>
      </c>
      <c r="F80" s="12">
        <v>-18000</v>
      </c>
    </row>
    <row r="81" spans="1:8" x14ac:dyDescent="0.25">
      <c r="A81" s="11" t="s">
        <v>503</v>
      </c>
      <c r="B81" s="12">
        <v>-1314500</v>
      </c>
      <c r="C81" s="12">
        <v>-1216190</v>
      </c>
      <c r="D81" s="12">
        <v>-1480000</v>
      </c>
      <c r="E81" s="12">
        <v>-1479900</v>
      </c>
      <c r="F81" s="12">
        <v>-1480000</v>
      </c>
    </row>
    <row r="82" spans="1:8" x14ac:dyDescent="0.25">
      <c r="A82" s="11" t="s">
        <v>504</v>
      </c>
      <c r="B82" s="16">
        <v>-200</v>
      </c>
      <c r="C82" s="12">
        <v>-98831</v>
      </c>
      <c r="D82" s="12">
        <v>-97400</v>
      </c>
      <c r="E82" s="12">
        <v>-110250</v>
      </c>
      <c r="F82" s="12">
        <v>-97200</v>
      </c>
      <c r="G82" s="16">
        <v>200</v>
      </c>
      <c r="H82" s="13">
        <v>-0.2</v>
      </c>
    </row>
    <row r="83" spans="1:8" x14ac:dyDescent="0.25">
      <c r="A83" s="11" t="s">
        <v>505</v>
      </c>
      <c r="B83" s="12">
        <v>-979300</v>
      </c>
      <c r="C83" s="12">
        <v>-761996</v>
      </c>
      <c r="D83" s="12">
        <v>-887300</v>
      </c>
      <c r="E83" s="12">
        <v>-692500</v>
      </c>
      <c r="F83" s="12">
        <v>-785300</v>
      </c>
      <c r="G83" s="12">
        <v>102000</v>
      </c>
      <c r="H83" s="13">
        <v>-11.5</v>
      </c>
    </row>
    <row r="84" spans="1:8" x14ac:dyDescent="0.25">
      <c r="A84" s="11" t="s">
        <v>506</v>
      </c>
      <c r="B84" s="12">
        <v>-145000</v>
      </c>
      <c r="C84" s="12">
        <v>-129350</v>
      </c>
      <c r="D84" s="12">
        <v>-145000</v>
      </c>
      <c r="E84" s="12">
        <v>-104300</v>
      </c>
      <c r="F84" s="12">
        <v>-105000</v>
      </c>
      <c r="G84" s="12">
        <v>40000</v>
      </c>
      <c r="H84" s="13">
        <v>-27.6</v>
      </c>
    </row>
    <row r="85" spans="1:8" x14ac:dyDescent="0.25">
      <c r="A85" s="11" t="s">
        <v>507</v>
      </c>
      <c r="F85" s="12">
        <v>-192400</v>
      </c>
      <c r="G85" s="12">
        <v>-192400</v>
      </c>
    </row>
    <row r="86" spans="1:8" x14ac:dyDescent="0.25">
      <c r="A86" s="11" t="s">
        <v>508</v>
      </c>
      <c r="B86" s="12">
        <v>-1250300</v>
      </c>
      <c r="C86" s="12">
        <v>-1141055</v>
      </c>
      <c r="D86" s="12">
        <v>-1154000</v>
      </c>
      <c r="E86" s="12">
        <v>-1154200</v>
      </c>
      <c r="F86" s="12">
        <v>-1270800</v>
      </c>
      <c r="G86" s="12">
        <v>-116800</v>
      </c>
      <c r="H86" s="13">
        <v>10.1</v>
      </c>
    </row>
    <row r="87" spans="1:8" x14ac:dyDescent="0.25">
      <c r="A87" s="11" t="s">
        <v>509</v>
      </c>
      <c r="B87" s="12">
        <v>-10000</v>
      </c>
      <c r="C87" s="12">
        <v>-5259</v>
      </c>
      <c r="D87" s="12">
        <v>-10000</v>
      </c>
      <c r="E87" s="12">
        <v>-10000</v>
      </c>
      <c r="F87" s="12">
        <v>-10000</v>
      </c>
    </row>
    <row r="88" spans="1:8" x14ac:dyDescent="0.25">
      <c r="A88" s="11" t="s">
        <v>510</v>
      </c>
      <c r="C88" s="12">
        <v>-1176</v>
      </c>
    </row>
    <row r="89" spans="1:8" x14ac:dyDescent="0.25">
      <c r="A89" s="11" t="s">
        <v>511</v>
      </c>
      <c r="B89" s="12">
        <v>-2380000</v>
      </c>
      <c r="C89" s="12">
        <v>-2317887</v>
      </c>
      <c r="D89" s="12">
        <v>-2380000</v>
      </c>
      <c r="E89" s="12">
        <v>-2420000</v>
      </c>
      <c r="F89" s="12">
        <v>-2380000</v>
      </c>
    </row>
    <row r="90" spans="1:8" x14ac:dyDescent="0.25">
      <c r="A90" s="11" t="s">
        <v>523</v>
      </c>
      <c r="B90" s="12">
        <v>-85000</v>
      </c>
      <c r="C90" s="12">
        <v>-49169</v>
      </c>
      <c r="D90" s="12">
        <v>-60000</v>
      </c>
      <c r="E90" s="12">
        <v>-40000</v>
      </c>
      <c r="F90" s="12">
        <v>-60000</v>
      </c>
    </row>
    <row r="91" spans="1:8" x14ac:dyDescent="0.25">
      <c r="A91" s="11" t="s">
        <v>524</v>
      </c>
      <c r="B91" s="12">
        <v>-1910000</v>
      </c>
      <c r="C91" s="12">
        <v>-2499585</v>
      </c>
      <c r="D91" s="12">
        <v>-1950000</v>
      </c>
      <c r="E91" s="12">
        <v>-1936000</v>
      </c>
      <c r="F91" s="12">
        <v>-1150000</v>
      </c>
      <c r="G91" s="12">
        <v>800000</v>
      </c>
      <c r="H91" s="13">
        <v>-41</v>
      </c>
    </row>
    <row r="92" spans="1:8" x14ac:dyDescent="0.25">
      <c r="A92" s="11" t="s">
        <v>525</v>
      </c>
      <c r="B92" s="12">
        <v>-5100</v>
      </c>
      <c r="C92" s="12">
        <v>-143124</v>
      </c>
      <c r="D92" s="12">
        <v>-175100</v>
      </c>
      <c r="E92" s="12">
        <v>-139874</v>
      </c>
      <c r="F92" s="12">
        <v>-13000</v>
      </c>
      <c r="G92" s="12">
        <v>162100</v>
      </c>
      <c r="H92" s="13">
        <v>-92.6</v>
      </c>
    </row>
    <row r="93" spans="1:8" x14ac:dyDescent="0.25">
      <c r="A93" s="11" t="s">
        <v>526</v>
      </c>
      <c r="B93" s="12">
        <v>-29600</v>
      </c>
      <c r="C93" s="12">
        <v>-9322</v>
      </c>
      <c r="D93" s="12">
        <v>-31600</v>
      </c>
      <c r="E93" s="12">
        <v>-24000</v>
      </c>
      <c r="F93" s="12">
        <v>-361900</v>
      </c>
      <c r="G93" s="12">
        <v>-330300</v>
      </c>
      <c r="H93" s="17">
        <v>1045.3</v>
      </c>
    </row>
    <row r="94" spans="1:8" x14ac:dyDescent="0.25">
      <c r="A94" s="11" t="s">
        <v>528</v>
      </c>
      <c r="B94" s="12">
        <v>-5400</v>
      </c>
      <c r="D94" s="12">
        <v>-5400</v>
      </c>
      <c r="E94" s="12">
        <v>-5400</v>
      </c>
      <c r="F94" s="12">
        <v>-5400</v>
      </c>
    </row>
    <row r="95" spans="1:8" x14ac:dyDescent="0.25">
      <c r="A95" s="11" t="s">
        <v>529</v>
      </c>
      <c r="B95" s="12">
        <v>-4663000</v>
      </c>
      <c r="C95" s="12">
        <v>-4578497</v>
      </c>
      <c r="D95" s="12">
        <v>-4826900</v>
      </c>
      <c r="E95" s="12">
        <v>-4773900</v>
      </c>
      <c r="F95" s="12">
        <v>-5142400</v>
      </c>
      <c r="G95" s="12">
        <v>-315500</v>
      </c>
      <c r="H95" s="13">
        <v>6.5</v>
      </c>
    </row>
    <row r="96" spans="1:8" x14ac:dyDescent="0.25">
      <c r="A96" s="11" t="s">
        <v>530</v>
      </c>
      <c r="B96" s="12">
        <v>-850700</v>
      </c>
      <c r="C96" s="12">
        <v>-832438</v>
      </c>
      <c r="D96" s="12">
        <v>-812200</v>
      </c>
      <c r="E96" s="12">
        <v>-878798</v>
      </c>
      <c r="F96" s="12">
        <v>-948900</v>
      </c>
      <c r="G96" s="12">
        <v>-136700</v>
      </c>
      <c r="H96" s="13">
        <v>16.8</v>
      </c>
    </row>
    <row r="97" spans="1:8" x14ac:dyDescent="0.25">
      <c r="A97" s="11" t="s">
        <v>531</v>
      </c>
      <c r="B97" s="12">
        <v>-3935200</v>
      </c>
      <c r="C97" s="12">
        <v>-4270391</v>
      </c>
      <c r="D97" s="12">
        <v>-3537500</v>
      </c>
      <c r="E97" s="12">
        <v>-3655000</v>
      </c>
      <c r="F97" s="12">
        <v>-3756000</v>
      </c>
      <c r="G97" s="12">
        <v>-218500</v>
      </c>
      <c r="H97" s="13">
        <v>6.2</v>
      </c>
    </row>
    <row r="98" spans="1:8" x14ac:dyDescent="0.25">
      <c r="A98" s="11" t="s">
        <v>532</v>
      </c>
      <c r="B98" s="12">
        <v>-18751400</v>
      </c>
      <c r="C98" s="12">
        <v>-36341542</v>
      </c>
      <c r="D98" s="12">
        <v>-18244800</v>
      </c>
      <c r="E98" s="12">
        <v>-20660593</v>
      </c>
      <c r="F98" s="12">
        <v>-17669000</v>
      </c>
      <c r="G98" s="12">
        <v>575800</v>
      </c>
      <c r="H98" s="13">
        <v>-3.2</v>
      </c>
    </row>
    <row r="99" spans="1:8" x14ac:dyDescent="0.25">
      <c r="A99" s="11" t="s">
        <v>533</v>
      </c>
      <c r="B99" s="12">
        <v>-25400</v>
      </c>
      <c r="C99" s="12">
        <v>-23505</v>
      </c>
      <c r="D99" s="12">
        <v>-26500</v>
      </c>
      <c r="E99" s="12">
        <v>-22500</v>
      </c>
      <c r="F99" s="12">
        <v>-26500</v>
      </c>
    </row>
    <row r="100" spans="1:8" x14ac:dyDescent="0.25">
      <c r="A100" s="11" t="s">
        <v>534</v>
      </c>
      <c r="B100" s="12">
        <v>-270000</v>
      </c>
      <c r="C100" s="12">
        <v>-508992</v>
      </c>
      <c r="D100" s="12">
        <v>-15000</v>
      </c>
      <c r="E100" s="12">
        <v>-25000</v>
      </c>
      <c r="F100" s="12">
        <v>-15000</v>
      </c>
    </row>
    <row r="101" spans="1:8" x14ac:dyDescent="0.25">
      <c r="A101" s="11" t="s">
        <v>535</v>
      </c>
      <c r="B101" s="12">
        <v>-80000</v>
      </c>
      <c r="C101" s="16">
        <v>8</v>
      </c>
      <c r="D101" s="12">
        <v>-80000</v>
      </c>
      <c r="F101" s="12">
        <v>-80000</v>
      </c>
    </row>
    <row r="102" spans="1:8" x14ac:dyDescent="0.25">
      <c r="A102" s="11" t="s">
        <v>536</v>
      </c>
      <c r="B102" s="12">
        <v>-2296400</v>
      </c>
      <c r="C102" s="12">
        <v>-2678574</v>
      </c>
      <c r="D102" s="12">
        <v>-2383300</v>
      </c>
      <c r="E102" s="12">
        <v>-2594934</v>
      </c>
      <c r="F102" s="12">
        <v>-2515100</v>
      </c>
      <c r="G102" s="12">
        <v>-131800</v>
      </c>
      <c r="H102" s="13">
        <v>5.5</v>
      </c>
    </row>
    <row r="103" spans="1:8" x14ac:dyDescent="0.25">
      <c r="A103" s="6" t="s">
        <v>23</v>
      </c>
      <c r="B103" s="7">
        <v>-872838100</v>
      </c>
      <c r="C103" s="7">
        <v>-894065881</v>
      </c>
      <c r="D103" s="7">
        <v>-895734900</v>
      </c>
      <c r="E103" s="7">
        <v>-905626440</v>
      </c>
      <c r="F103" s="7">
        <v>-918527100</v>
      </c>
      <c r="G103" s="7">
        <v>-22792200</v>
      </c>
      <c r="H103" s="8">
        <v>2.5</v>
      </c>
    </row>
    <row r="104" spans="1:8" x14ac:dyDescent="0.25">
      <c r="A104" s="6" t="s">
        <v>45</v>
      </c>
      <c r="B104" s="6" t="s">
        <v>4</v>
      </c>
      <c r="C104" s="6" t="s">
        <v>5</v>
      </c>
      <c r="D104" s="6" t="s">
        <v>6</v>
      </c>
      <c r="E104" s="6" t="s">
        <v>7</v>
      </c>
      <c r="F104" s="6" t="s">
        <v>1</v>
      </c>
      <c r="G104" s="6" t="s">
        <v>545</v>
      </c>
      <c r="H104" s="6" t="s">
        <v>10</v>
      </c>
    </row>
    <row r="105" spans="1:8" x14ac:dyDescent="0.25">
      <c r="A105" s="6" t="s">
        <v>45</v>
      </c>
      <c r="B105" s="9">
        <v>0</v>
      </c>
      <c r="C105" s="7">
        <v>976536</v>
      </c>
      <c r="D105" s="9">
        <v>0</v>
      </c>
      <c r="E105" s="7">
        <v>-12092687</v>
      </c>
      <c r="F105" s="9">
        <v>0</v>
      </c>
      <c r="G105" s="9">
        <v>0</v>
      </c>
      <c r="H105" s="9">
        <v>0</v>
      </c>
    </row>
    <row r="107" spans="1:8" s="23" customFormat="1" x14ac:dyDescent="0.25">
      <c r="A107" s="20" t="s">
        <v>552</v>
      </c>
      <c r="B107" s="30">
        <f>SUM(B2:B102)</f>
        <v>-872838100</v>
      </c>
      <c r="C107" s="30">
        <f t="shared" ref="C107:F107" si="0">SUM(C2:C102)</f>
        <v>-894065882</v>
      </c>
      <c r="D107" s="30">
        <f t="shared" si="0"/>
        <v>-895734900</v>
      </c>
      <c r="E107" s="30">
        <f t="shared" si="0"/>
        <v>-905626440</v>
      </c>
      <c r="F107" s="30">
        <f t="shared" si="0"/>
        <v>-918527100</v>
      </c>
      <c r="G107" s="30">
        <f>SUM(G2:G102)</f>
        <v>-22792200</v>
      </c>
    </row>
    <row r="108" spans="1:8" x14ac:dyDescent="0.25">
      <c r="B108" s="28"/>
      <c r="C108" s="28"/>
      <c r="D108" s="28"/>
      <c r="E108" s="28"/>
      <c r="F108" s="28"/>
      <c r="G108" s="28"/>
    </row>
    <row r="109" spans="1:8" x14ac:dyDescent="0.25">
      <c r="A109" s="20" t="s">
        <v>552</v>
      </c>
      <c r="B109" s="28"/>
      <c r="C109" s="30">
        <f>ABS(C103)-DetailedExpenditures!C202</f>
        <v>-976536</v>
      </c>
      <c r="D109" s="30">
        <f>ABS(D103)-DetailedExpenditures!D202</f>
        <v>0</v>
      </c>
      <c r="E109" s="30">
        <f>ABS(E103)-DetailedExpenditures!E202</f>
        <v>12092687</v>
      </c>
      <c r="F109" s="30"/>
      <c r="G10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Original</vt:lpstr>
      <vt:lpstr>ExpenditureRevenueSummaries</vt:lpstr>
      <vt:lpstr>DetailedExpenditures</vt:lpstr>
      <vt:lpstr>DetailedRevenues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David McKie</cp:lastModifiedBy>
  <dcterms:created xsi:type="dcterms:W3CDTF">2018-06-25T22:27:25Z</dcterms:created>
  <dcterms:modified xsi:type="dcterms:W3CDTF">2018-07-10T02:11:30Z</dcterms:modified>
</cp:coreProperties>
</file>